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https://uwest-my.sharepoint.com/personal/shusakuh_uwest_edu/Documents/Data for Michael/Retention Data/UWest Data_Final/Retention Data--Masked/"/>
    </mc:Choice>
  </mc:AlternateContent>
  <xr:revisionPtr revIDLastSave="145" documentId="13_ncr:1_{9FB5B3F2-4968-3F4F-8635-4D806B1349DF}" xr6:coauthVersionLast="47" xr6:coauthVersionMax="47" xr10:uidLastSave="{B975843E-ADFB-4298-8C4A-02436350743C}"/>
  <bookViews>
    <workbookView xWindow="-120" yWindow="-120" windowWidth="29040" windowHeight="15840" tabRatio="762" activeTab="11" xr2:uid="{00000000-000D-0000-FFFF-FFFF00000000}"/>
  </bookViews>
  <sheets>
    <sheet name="FA2012-13" sheetId="20" r:id="rId1"/>
    <sheet name="FA2013-14" sheetId="19" r:id="rId2"/>
    <sheet name="FA2014-15" sheetId="17" r:id="rId3"/>
    <sheet name="FA2015-16" sheetId="12" r:id="rId4"/>
    <sheet name="FA2016-17" sheetId="4" r:id="rId5"/>
    <sheet name="FA2017-18" sheetId="8" r:id="rId6"/>
    <sheet name="FA2018-19" sheetId="9" r:id="rId7"/>
    <sheet name="FA2019-20" sheetId="10" r:id="rId8"/>
    <sheet name="8 Year Summary" sheetId="22" r:id="rId9"/>
    <sheet name="5 year Summary" sheetId="14" r:id="rId10"/>
    <sheet name="3 Year Summary" sheetId="16" r:id="rId11"/>
    <sheet name="5 Year Trend" sheetId="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2" l="1"/>
  <c r="G27" i="2"/>
  <c r="G26" i="2"/>
  <c r="G24" i="2"/>
  <c r="G22" i="2"/>
  <c r="G15" i="2"/>
  <c r="G20" i="2"/>
  <c r="G19" i="2"/>
  <c r="G18" i="2"/>
  <c r="G16" i="2"/>
  <c r="G12" i="2"/>
  <c r="G11" i="2"/>
  <c r="G10" i="2"/>
  <c r="G17" i="2" l="1"/>
  <c r="G13" i="2"/>
  <c r="G14" i="2"/>
  <c r="G9" i="2"/>
  <c r="G21" i="2"/>
  <c r="G25" i="2" l="1"/>
  <c r="G8" i="2"/>
  <c r="G6" i="2" l="1"/>
  <c r="G7" i="2"/>
  <c r="I20" i="2" l="1"/>
  <c r="I19" i="2"/>
  <c r="I11" i="2"/>
  <c r="I10" i="2"/>
  <c r="B20" i="2"/>
  <c r="B12" i="2"/>
  <c r="C26" i="2"/>
  <c r="C27" i="2"/>
  <c r="C25" i="2"/>
  <c r="C22" i="2"/>
  <c r="C24" i="2"/>
  <c r="C21" i="2"/>
  <c r="C18" i="2"/>
  <c r="C19" i="2"/>
  <c r="C20" i="2"/>
  <c r="C17" i="2"/>
  <c r="C16" i="2"/>
  <c r="C14" i="2"/>
  <c r="C15" i="2"/>
  <c r="C13" i="2"/>
  <c r="C10" i="2"/>
  <c r="C11" i="2"/>
  <c r="C9" i="2"/>
  <c r="C7" i="2"/>
  <c r="C8" i="2"/>
  <c r="C6" i="2"/>
  <c r="D26" i="2"/>
  <c r="D27" i="2"/>
  <c r="D25" i="2"/>
  <c r="D22" i="2"/>
  <c r="D24" i="2"/>
  <c r="D21" i="2"/>
  <c r="D18" i="2"/>
  <c r="D19" i="2"/>
  <c r="D20" i="2"/>
  <c r="D17" i="2"/>
  <c r="D16" i="2"/>
  <c r="D14" i="2"/>
  <c r="D15" i="2"/>
  <c r="D13" i="2"/>
  <c r="D10" i="2"/>
  <c r="D11" i="2"/>
  <c r="D9" i="2"/>
  <c r="D7" i="2"/>
  <c r="D8" i="2"/>
  <c r="D6" i="2"/>
  <c r="E26" i="2"/>
  <c r="E27" i="2"/>
  <c r="E25" i="2"/>
  <c r="E22" i="2"/>
  <c r="E24" i="2"/>
  <c r="E21" i="2"/>
  <c r="E18" i="2"/>
  <c r="E19" i="2"/>
  <c r="E20" i="2"/>
  <c r="E17" i="2"/>
  <c r="E16" i="2"/>
  <c r="E14" i="2"/>
  <c r="E15" i="2"/>
  <c r="E13" i="2"/>
  <c r="E10" i="2"/>
  <c r="E11" i="2"/>
  <c r="E9" i="2"/>
  <c r="E7" i="2"/>
  <c r="E8" i="2"/>
  <c r="E6" i="2"/>
  <c r="F26" i="2"/>
  <c r="F25" i="2"/>
  <c r="F22" i="2"/>
  <c r="F24" i="2"/>
  <c r="F21" i="2"/>
  <c r="F18" i="2"/>
  <c r="F19" i="2"/>
  <c r="F17" i="2"/>
  <c r="F16" i="2"/>
  <c r="F14" i="2"/>
  <c r="F15" i="2"/>
  <c r="F13" i="2"/>
  <c r="F10" i="2"/>
  <c r="F11" i="2"/>
  <c r="F9" i="2"/>
  <c r="F7" i="2"/>
  <c r="F8" i="2"/>
  <c r="F6" i="2"/>
  <c r="I26" i="2" l="1"/>
  <c r="I16" i="2"/>
  <c r="I12" i="2"/>
  <c r="I22" i="2"/>
  <c r="I18" i="2"/>
  <c r="I15" i="2"/>
  <c r="I27" i="2"/>
  <c r="I24" i="2"/>
  <c r="H19" i="2"/>
  <c r="H24" i="2"/>
  <c r="H11" i="2"/>
  <c r="H15" i="2"/>
  <c r="H27" i="2"/>
  <c r="H20" i="2"/>
  <c r="H12" i="2"/>
  <c r="I13" i="2"/>
  <c r="I14" i="2"/>
  <c r="I17" i="2"/>
  <c r="I9" i="2"/>
  <c r="H26" i="2"/>
  <c r="H22" i="2"/>
  <c r="H14" i="2"/>
  <c r="H18" i="2"/>
  <c r="H16" i="2"/>
  <c r="H10" i="2"/>
  <c r="H25" i="2"/>
  <c r="B24" i="2"/>
  <c r="B22" i="2"/>
  <c r="B15" i="2"/>
  <c r="B14" i="2"/>
  <c r="B16" i="2"/>
  <c r="B11" i="2"/>
  <c r="B10" i="2"/>
  <c r="I21" i="2" l="1"/>
  <c r="H13" i="2"/>
  <c r="H9" i="2"/>
  <c r="H21" i="2"/>
  <c r="H17" i="2"/>
  <c r="B13" i="2"/>
  <c r="I25" i="2"/>
  <c r="I8" i="2"/>
  <c r="H8" i="2"/>
  <c r="H7" i="2"/>
  <c r="B21" i="2"/>
  <c r="B17" i="2"/>
  <c r="B9" i="2"/>
  <c r="B8" i="2"/>
  <c r="B7" i="2"/>
  <c r="I6" i="2" l="1"/>
  <c r="I7" i="2"/>
  <c r="H6" i="2"/>
  <c r="B6" i="2"/>
</calcChain>
</file>

<file path=xl/sharedStrings.xml><?xml version="1.0" encoding="utf-8"?>
<sst xmlns="http://schemas.openxmlformats.org/spreadsheetml/2006/main" count="388" uniqueCount="47">
  <si>
    <t>Program</t>
  </si>
  <si>
    <t>% of Students Retained</t>
  </si>
  <si>
    <t>Business Department</t>
  </si>
  <si>
    <t>BABUS</t>
  </si>
  <si>
    <t>MBA</t>
  </si>
  <si>
    <t>EMBA</t>
  </si>
  <si>
    <t>English Department</t>
  </si>
  <si>
    <t>Psychology Department</t>
  </si>
  <si>
    <t>BAPSYCH</t>
  </si>
  <si>
    <t>MAPSYCH</t>
  </si>
  <si>
    <t>Religious Studies Department</t>
  </si>
  <si>
    <t>MAREL</t>
  </si>
  <si>
    <t>PhD</t>
  </si>
  <si>
    <t>MDIV</t>
  </si>
  <si>
    <t>Institution</t>
  </si>
  <si>
    <t>Undergraduate</t>
  </si>
  <si>
    <t>Graduate</t>
  </si>
  <si>
    <t>University</t>
  </si>
  <si>
    <t>FA 2015</t>
  </si>
  <si>
    <t xml:space="preserve">Academic Department Cohorts: Fall to Fall Retention Rates </t>
  </si>
  <si>
    <t>Liberal Arts/Undecided</t>
  </si>
  <si>
    <t>BA-UND</t>
  </si>
  <si>
    <t>BA-LA</t>
  </si>
  <si>
    <t>BA-GenStud</t>
  </si>
  <si>
    <t>Buddhist Chaplaincy</t>
  </si>
  <si>
    <t>DBMIN</t>
  </si>
  <si>
    <t>FA 2016</t>
  </si>
  <si>
    <t>Liberal Arts</t>
  </si>
  <si>
    <t>Academic Program Cohort: FA2016 to FA 2017 Retention Rates</t>
  </si>
  <si>
    <t>Academic Program Cohort: FA2017 to FA 2018 Retention Rates</t>
  </si>
  <si>
    <t>Academic Program Cohort: FA2018 to FA 2019 Retention Rates</t>
  </si>
  <si>
    <t>Academic Program Cohort: FA2019 to FA 2020 Retention Rates</t>
  </si>
  <si>
    <t>Academic Program Cohort: FA2015 to FA 2016 Retention Rates</t>
  </si>
  <si>
    <t>FA 2017</t>
  </si>
  <si>
    <t>FA 2018</t>
  </si>
  <si>
    <t>FA 2019</t>
  </si>
  <si>
    <t>5 Year Avg</t>
  </si>
  <si>
    <t>3 Year Avg</t>
  </si>
  <si>
    <t>Academic Program Cohort: 5 year Summary</t>
  </si>
  <si>
    <t>Academic Program Cohort: FA2014 to FA 2015 Retention Rates</t>
  </si>
  <si>
    <t>Academic Program Cohort: FA2013 to FA 2014 Retention Rates</t>
  </si>
  <si>
    <t>ThD</t>
  </si>
  <si>
    <t>Academic Program Cohort: FA2012 to FA 2013 Retention Rates</t>
  </si>
  <si>
    <t>Academic Program Cohort: 8 year Summary</t>
  </si>
  <si>
    <t>8 Year Avg</t>
  </si>
  <si>
    <t>--</t>
  </si>
  <si>
    <t xml:space="preserve">Note: Data is suppressed (indicated with --) whenever the cohort size is one to nine to protect student privacy.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</si>
</sst>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right"/>
    </xf>
    <xf numFmtId="9" fontId="0" fillId="0" borderId="0" xfId="1" applyFont="1" applyAlignment="1">
      <alignment horizontal="center"/>
    </xf>
    <xf numFmtId="0" fontId="2" fillId="2" borderId="0" xfId="0" applyFont="1" applyFill="1"/>
    <xf numFmtId="9" fontId="2" fillId="2" borderId="0" xfId="1" applyFont="1" applyFill="1" applyAlignment="1">
      <alignment horizontal="center"/>
    </xf>
    <xf numFmtId="0" fontId="2" fillId="0" borderId="0" xfId="0" applyFont="1" applyAlignment="1">
      <alignment horizontal="right"/>
    </xf>
    <xf numFmtId="9" fontId="2" fillId="0" borderId="0" xfId="1" applyFont="1" applyAlignment="1">
      <alignment horizontal="center"/>
    </xf>
    <xf numFmtId="0" fontId="0" fillId="0" borderId="0" xfId="0" applyFont="1"/>
    <xf numFmtId="9" fontId="0" fillId="0" borderId="2" xfId="1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9" fontId="1" fillId="0" borderId="0" xfId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9" fontId="0" fillId="0" borderId="0" xfId="1" applyFont="1" applyFill="1" applyAlignment="1">
      <alignment horizontal="center"/>
    </xf>
    <xf numFmtId="0" fontId="3" fillId="3" borderId="0" xfId="0" applyFont="1" applyFill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2" fillId="4" borderId="0" xfId="0" applyFont="1" applyFill="1"/>
    <xf numFmtId="9" fontId="2" fillId="4" borderId="0" xfId="1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0" fillId="5" borderId="0" xfId="0" applyFill="1"/>
    <xf numFmtId="0" fontId="3" fillId="5" borderId="0" xfId="0" applyFont="1" applyFill="1"/>
    <xf numFmtId="0" fontId="6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9" fontId="2" fillId="4" borderId="2" xfId="1" applyFont="1" applyFill="1" applyBorder="1" applyAlignment="1">
      <alignment horizontal="center"/>
    </xf>
    <xf numFmtId="0" fontId="0" fillId="0" borderId="0" xfId="0" applyFont="1" applyFill="1" applyBorder="1"/>
    <xf numFmtId="9" fontId="1" fillId="0" borderId="2" xfId="1" applyFont="1" applyFill="1" applyBorder="1" applyAlignment="1">
      <alignment horizontal="center"/>
    </xf>
    <xf numFmtId="9" fontId="1" fillId="0" borderId="0" xfId="1" applyFont="1" applyFill="1" applyBorder="1" applyAlignment="1">
      <alignment horizontal="center"/>
    </xf>
    <xf numFmtId="9" fontId="1" fillId="0" borderId="3" xfId="1" applyFont="1" applyFill="1" applyBorder="1" applyAlignment="1">
      <alignment horizontal="center"/>
    </xf>
    <xf numFmtId="0" fontId="0" fillId="0" borderId="5" xfId="0" applyFont="1" applyFill="1" applyBorder="1"/>
    <xf numFmtId="9" fontId="1" fillId="0" borderId="5" xfId="1" applyFont="1" applyFill="1" applyBorder="1" applyAlignment="1">
      <alignment horizontal="center"/>
    </xf>
    <xf numFmtId="9" fontId="1" fillId="0" borderId="4" xfId="1" applyFont="1" applyFill="1" applyBorder="1" applyAlignment="1">
      <alignment horizontal="center"/>
    </xf>
    <xf numFmtId="9" fontId="0" fillId="0" borderId="0" xfId="1" quotePrefix="1" applyFont="1" applyAlignment="1">
      <alignment horizontal="center"/>
    </xf>
    <xf numFmtId="9" fontId="2" fillId="4" borderId="0" xfId="1" quotePrefix="1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9" fontId="2" fillId="0" borderId="0" xfId="1" applyFont="1" applyFill="1" applyAlignment="1">
      <alignment horizontal="center"/>
    </xf>
    <xf numFmtId="9" fontId="0" fillId="4" borderId="0" xfId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127000</xdr:rowOff>
    </xdr:from>
    <xdr:to>
      <xdr:col>1</xdr:col>
      <xdr:colOff>3175</xdr:colOff>
      <xdr:row>3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3CBB21-C0A6-E348-A0E2-5BD3E6D6B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27000"/>
          <a:ext cx="1828800" cy="5486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127000</xdr:rowOff>
    </xdr:from>
    <xdr:to>
      <xdr:col>1</xdr:col>
      <xdr:colOff>3175</xdr:colOff>
      <xdr:row>3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70E0A7-C0DB-D047-8AF2-206F0039A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27000"/>
          <a:ext cx="1828800" cy="5486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127000</xdr:rowOff>
    </xdr:from>
    <xdr:to>
      <xdr:col>1</xdr:col>
      <xdr:colOff>3175</xdr:colOff>
      <xdr:row>3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DDB825-81F3-004F-824C-D7C852FB3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27000"/>
          <a:ext cx="1828800" cy="5486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</xdr:colOff>
      <xdr:row>0</xdr:row>
      <xdr:rowOff>66675</xdr:rowOff>
    </xdr:from>
    <xdr:to>
      <xdr:col>1</xdr:col>
      <xdr:colOff>6350</xdr:colOff>
      <xdr:row>3</xdr:row>
      <xdr:rowOff>43815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" y="66675"/>
          <a:ext cx="2092325" cy="548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127000</xdr:rowOff>
    </xdr:from>
    <xdr:to>
      <xdr:col>1</xdr:col>
      <xdr:colOff>3175</xdr:colOff>
      <xdr:row>3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BD1A04-CFDC-784C-A3C8-A7B616C8E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27000"/>
          <a:ext cx="1828800" cy="548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127000</xdr:rowOff>
    </xdr:from>
    <xdr:to>
      <xdr:col>1</xdr:col>
      <xdr:colOff>3175</xdr:colOff>
      <xdr:row>3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E328DA-6504-8B40-8379-E729A2D96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27000"/>
          <a:ext cx="1828800" cy="548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127000</xdr:rowOff>
    </xdr:from>
    <xdr:to>
      <xdr:col>1</xdr:col>
      <xdr:colOff>3175</xdr:colOff>
      <xdr:row>3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611727-3664-0F48-B8E7-70D9A8871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27000"/>
          <a:ext cx="1828800" cy="548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127000</xdr:rowOff>
    </xdr:from>
    <xdr:to>
      <xdr:col>1</xdr:col>
      <xdr:colOff>3175</xdr:colOff>
      <xdr:row>3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127000"/>
          <a:ext cx="1828800" cy="5486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127000</xdr:rowOff>
    </xdr:from>
    <xdr:to>
      <xdr:col>0</xdr:col>
      <xdr:colOff>1860550</xdr:colOff>
      <xdr:row>3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184605-8174-224B-92E7-A6E6B133F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27000"/>
          <a:ext cx="1828800" cy="5486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127000</xdr:rowOff>
    </xdr:from>
    <xdr:to>
      <xdr:col>1</xdr:col>
      <xdr:colOff>3175</xdr:colOff>
      <xdr:row>3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ACED04-9291-4343-B920-6253D624D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27000"/>
          <a:ext cx="1828800" cy="5486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127000</xdr:rowOff>
    </xdr:from>
    <xdr:to>
      <xdr:col>1</xdr:col>
      <xdr:colOff>3175</xdr:colOff>
      <xdr:row>3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E97F23-6FA1-3E4C-B9D9-C88527694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27000"/>
          <a:ext cx="1828800" cy="5486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127000</xdr:rowOff>
    </xdr:from>
    <xdr:to>
      <xdr:col>1</xdr:col>
      <xdr:colOff>3175</xdr:colOff>
      <xdr:row>3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6924D5-0379-5641-9F7A-2D311D94D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27000"/>
          <a:ext cx="182880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D112-5119-9346-B17F-E0B38D26E06A}">
  <sheetPr>
    <pageSetUpPr fitToPage="1"/>
  </sheetPr>
  <dimension ref="A1:D28"/>
  <sheetViews>
    <sheetView workbookViewId="0">
      <selection activeCell="D23" sqref="D23"/>
    </sheetView>
  </sheetViews>
  <sheetFormatPr defaultColWidth="8.85546875" defaultRowHeight="15" x14ac:dyDescent="0.25"/>
  <cols>
    <col min="1" max="1" width="27.85546875" bestFit="1" customWidth="1"/>
    <col min="2" max="2" width="24.7109375" bestFit="1" customWidth="1"/>
    <col min="3" max="3" width="21.42578125" bestFit="1" customWidth="1"/>
    <col min="4" max="4" width="22" bestFit="1" customWidth="1"/>
  </cols>
  <sheetData>
    <row r="1" spans="1:4" x14ac:dyDescent="0.25">
      <c r="A1" s="14"/>
      <c r="B1" s="14"/>
      <c r="C1" s="14"/>
      <c r="D1" s="14"/>
    </row>
    <row r="2" spans="1:4" ht="18.95" customHeight="1" x14ac:dyDescent="0.25">
      <c r="A2" s="14"/>
      <c r="B2" s="35" t="s">
        <v>42</v>
      </c>
      <c r="C2" s="35"/>
      <c r="D2" s="35"/>
    </row>
    <row r="3" spans="1:4" ht="15" customHeight="1" x14ac:dyDescent="0.25">
      <c r="A3" s="14"/>
      <c r="B3" s="35"/>
      <c r="C3" s="35"/>
      <c r="D3" s="35"/>
    </row>
    <row r="4" spans="1:4" x14ac:dyDescent="0.25">
      <c r="A4" s="14"/>
      <c r="B4" s="14"/>
      <c r="C4" s="14"/>
      <c r="D4" s="14"/>
    </row>
    <row r="5" spans="1:4" ht="17.25" x14ac:dyDescent="0.3">
      <c r="A5" s="15" t="s">
        <v>0</v>
      </c>
      <c r="B5" s="16" t="s">
        <v>1</v>
      </c>
    </row>
    <row r="6" spans="1:4" x14ac:dyDescent="0.25">
      <c r="A6" s="17" t="s">
        <v>2</v>
      </c>
      <c r="B6" s="18">
        <v>0.76</v>
      </c>
    </row>
    <row r="7" spans="1:4" x14ac:dyDescent="0.25">
      <c r="A7" s="1" t="s">
        <v>3</v>
      </c>
      <c r="B7" s="2">
        <v>0.52631578947368418</v>
      </c>
    </row>
    <row r="8" spans="1:4" x14ac:dyDescent="0.25">
      <c r="A8" s="1" t="s">
        <v>4</v>
      </c>
      <c r="B8" s="2">
        <v>0.9</v>
      </c>
    </row>
    <row r="9" spans="1:4" x14ac:dyDescent="0.25">
      <c r="A9" s="1" t="s">
        <v>5</v>
      </c>
      <c r="B9" s="33" t="s">
        <v>45</v>
      </c>
    </row>
    <row r="10" spans="1:4" x14ac:dyDescent="0.25">
      <c r="A10" s="17" t="s">
        <v>6</v>
      </c>
      <c r="B10" s="18" t="s">
        <v>45</v>
      </c>
    </row>
    <row r="11" spans="1:4" x14ac:dyDescent="0.25">
      <c r="A11" s="17" t="s">
        <v>20</v>
      </c>
      <c r="B11" s="18" t="s">
        <v>45</v>
      </c>
    </row>
    <row r="12" spans="1:4" x14ac:dyDescent="0.25">
      <c r="A12" s="9" t="s">
        <v>21</v>
      </c>
      <c r="B12" s="37"/>
    </row>
    <row r="13" spans="1:4" x14ac:dyDescent="0.25">
      <c r="A13" s="9" t="s">
        <v>22</v>
      </c>
      <c r="B13" s="37" t="s">
        <v>45</v>
      </c>
    </row>
    <row r="14" spans="1:4" x14ac:dyDescent="0.25">
      <c r="A14" s="9" t="s">
        <v>23</v>
      </c>
      <c r="B14" s="37" t="s">
        <v>45</v>
      </c>
    </row>
    <row r="15" spans="1:4" x14ac:dyDescent="0.25">
      <c r="A15" s="17" t="s">
        <v>7</v>
      </c>
      <c r="B15" s="18">
        <v>0.76190476190476186</v>
      </c>
    </row>
    <row r="16" spans="1:4" x14ac:dyDescent="0.25">
      <c r="A16" s="1" t="s">
        <v>8</v>
      </c>
      <c r="B16" s="2">
        <v>0.83333333333333337</v>
      </c>
    </row>
    <row r="17" spans="1:2" x14ac:dyDescent="0.25">
      <c r="A17" s="1" t="s">
        <v>9</v>
      </c>
      <c r="B17" s="2" t="s">
        <v>45</v>
      </c>
    </row>
    <row r="18" spans="1:2" x14ac:dyDescent="0.25">
      <c r="A18" s="17" t="s">
        <v>10</v>
      </c>
      <c r="B18" s="18">
        <v>0.76190476190476186</v>
      </c>
    </row>
    <row r="19" spans="1:2" x14ac:dyDescent="0.25">
      <c r="A19" s="1" t="s">
        <v>11</v>
      </c>
      <c r="B19" s="2">
        <v>0.76923076923076927</v>
      </c>
    </row>
    <row r="20" spans="1:2" x14ac:dyDescent="0.25">
      <c r="A20" s="1" t="s">
        <v>41</v>
      </c>
      <c r="B20" s="2"/>
    </row>
    <row r="21" spans="1:2" x14ac:dyDescent="0.25">
      <c r="A21" s="1" t="s">
        <v>12</v>
      </c>
      <c r="B21" s="2" t="s">
        <v>45</v>
      </c>
    </row>
    <row r="22" spans="1:2" x14ac:dyDescent="0.25">
      <c r="A22" s="19" t="s">
        <v>24</v>
      </c>
      <c r="B22" s="38">
        <v>1</v>
      </c>
    </row>
    <row r="23" spans="1:2" x14ac:dyDescent="0.25">
      <c r="A23" s="11" t="s">
        <v>13</v>
      </c>
      <c r="B23" s="2">
        <v>1</v>
      </c>
    </row>
    <row r="24" spans="1:2" x14ac:dyDescent="0.25">
      <c r="A24" s="12" t="s">
        <v>25</v>
      </c>
      <c r="B24" s="13"/>
    </row>
    <row r="25" spans="1:2" x14ac:dyDescent="0.25">
      <c r="A25" s="3" t="s">
        <v>14</v>
      </c>
      <c r="B25" s="4">
        <v>0.78632478632478631</v>
      </c>
    </row>
    <row r="26" spans="1:2" x14ac:dyDescent="0.25">
      <c r="A26" s="5" t="s">
        <v>15</v>
      </c>
      <c r="B26" s="6">
        <v>0.67441860465116277</v>
      </c>
    </row>
    <row r="27" spans="1:2" x14ac:dyDescent="0.25">
      <c r="A27" s="5" t="s">
        <v>16</v>
      </c>
      <c r="B27" s="6">
        <v>0.85135135135135132</v>
      </c>
    </row>
    <row r="28" spans="1:2" x14ac:dyDescent="0.25">
      <c r="A28" s="26" t="s">
        <v>46</v>
      </c>
    </row>
  </sheetData>
  <mergeCells count="1">
    <mergeCell ref="B2:D3"/>
  </mergeCells>
  <pageMargins left="0.7" right="0.7" top="0.75" bottom="0.75" header="0.3" footer="0.3"/>
  <pageSetup scale="88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1F3E3-7CC7-A344-BD67-3E6841F13C70}">
  <sheetPr>
    <pageSetUpPr fitToPage="1"/>
  </sheetPr>
  <dimension ref="A1:D27"/>
  <sheetViews>
    <sheetView workbookViewId="0">
      <selection activeCell="K23" sqref="K23"/>
    </sheetView>
  </sheetViews>
  <sheetFormatPr defaultColWidth="8.85546875" defaultRowHeight="15" x14ac:dyDescent="0.25"/>
  <cols>
    <col min="1" max="1" width="27.85546875" bestFit="1" customWidth="1"/>
    <col min="2" max="2" width="25.28515625" bestFit="1" customWidth="1"/>
    <col min="3" max="3" width="21.42578125" bestFit="1" customWidth="1"/>
    <col min="4" max="4" width="22" bestFit="1" customWidth="1"/>
  </cols>
  <sheetData>
    <row r="1" spans="1:4" x14ac:dyDescent="0.25">
      <c r="A1" s="14"/>
      <c r="B1" s="14"/>
      <c r="C1" s="14"/>
      <c r="D1" s="14"/>
    </row>
    <row r="2" spans="1:4" ht="18.95" customHeight="1" x14ac:dyDescent="0.25">
      <c r="A2" s="14"/>
      <c r="B2" s="35" t="s">
        <v>38</v>
      </c>
      <c r="C2" s="35"/>
      <c r="D2" s="35"/>
    </row>
    <row r="3" spans="1:4" ht="15" customHeight="1" x14ac:dyDescent="0.25">
      <c r="A3" s="14"/>
      <c r="B3" s="35"/>
      <c r="C3" s="35"/>
      <c r="D3" s="35"/>
    </row>
    <row r="4" spans="1:4" x14ac:dyDescent="0.25">
      <c r="A4" s="14"/>
      <c r="B4" s="14"/>
      <c r="C4" s="14"/>
      <c r="D4" s="14"/>
    </row>
    <row r="5" spans="1:4" ht="17.25" x14ac:dyDescent="0.3">
      <c r="A5" s="15" t="s">
        <v>0</v>
      </c>
      <c r="B5" s="16" t="s">
        <v>1</v>
      </c>
    </row>
    <row r="6" spans="1:4" x14ac:dyDescent="0.25">
      <c r="A6" s="17" t="s">
        <v>2</v>
      </c>
      <c r="B6" s="18">
        <v>0.88118811881188119</v>
      </c>
    </row>
    <row r="7" spans="1:4" x14ac:dyDescent="0.25">
      <c r="A7" s="1" t="s">
        <v>3</v>
      </c>
      <c r="B7" s="2">
        <v>0.8867924528301887</v>
      </c>
    </row>
    <row r="8" spans="1:4" x14ac:dyDescent="0.25">
      <c r="A8" s="1" t="s">
        <v>4</v>
      </c>
      <c r="B8" s="2">
        <v>0.87234042553191493</v>
      </c>
    </row>
    <row r="9" spans="1:4" x14ac:dyDescent="0.25">
      <c r="A9" s="1" t="s">
        <v>5</v>
      </c>
      <c r="B9" s="2" t="s">
        <v>45</v>
      </c>
    </row>
    <row r="10" spans="1:4" x14ac:dyDescent="0.25">
      <c r="A10" s="17" t="s">
        <v>6</v>
      </c>
      <c r="B10" s="18">
        <v>0.73333333333333328</v>
      </c>
    </row>
    <row r="11" spans="1:4" x14ac:dyDescent="0.25">
      <c r="A11" s="17" t="s">
        <v>20</v>
      </c>
      <c r="B11" s="18">
        <v>0.67741935483870963</v>
      </c>
    </row>
    <row r="12" spans="1:4" x14ac:dyDescent="0.25">
      <c r="A12" s="9" t="s">
        <v>21</v>
      </c>
      <c r="B12" s="10">
        <v>0.2857142857142857</v>
      </c>
    </row>
    <row r="13" spans="1:4" x14ac:dyDescent="0.25">
      <c r="A13" s="9" t="s">
        <v>22</v>
      </c>
      <c r="B13" s="10">
        <v>0.89743589743589747</v>
      </c>
    </row>
    <row r="14" spans="1:4" x14ac:dyDescent="0.25">
      <c r="A14" s="9" t="s">
        <v>23</v>
      </c>
      <c r="B14" s="10" t="s">
        <v>45</v>
      </c>
    </row>
    <row r="15" spans="1:4" x14ac:dyDescent="0.25">
      <c r="A15" s="17" t="s">
        <v>7</v>
      </c>
      <c r="B15" s="18">
        <v>0.68055555555555558</v>
      </c>
    </row>
    <row r="16" spans="1:4" x14ac:dyDescent="0.25">
      <c r="A16" s="1" t="s">
        <v>8</v>
      </c>
      <c r="B16" s="2">
        <v>0.69767441860465118</v>
      </c>
    </row>
    <row r="17" spans="1:2" x14ac:dyDescent="0.25">
      <c r="A17" s="1" t="s">
        <v>9</v>
      </c>
      <c r="B17" s="2">
        <v>0.65517241379310343</v>
      </c>
    </row>
    <row r="18" spans="1:2" x14ac:dyDescent="0.25">
      <c r="A18" s="17" t="s">
        <v>10</v>
      </c>
      <c r="B18" s="18">
        <v>0.7857142857142857</v>
      </c>
    </row>
    <row r="19" spans="1:2" x14ac:dyDescent="0.25">
      <c r="A19" s="1" t="s">
        <v>11</v>
      </c>
      <c r="B19" s="2">
        <v>0.63636363636363635</v>
      </c>
    </row>
    <row r="20" spans="1:2" x14ac:dyDescent="0.25">
      <c r="A20" s="1" t="s">
        <v>12</v>
      </c>
      <c r="B20" s="2">
        <v>0.88235294117647056</v>
      </c>
    </row>
    <row r="21" spans="1:2" x14ac:dyDescent="0.25">
      <c r="A21" s="19" t="s">
        <v>24</v>
      </c>
      <c r="B21" s="18">
        <v>0.75</v>
      </c>
    </row>
    <row r="22" spans="1:2" x14ac:dyDescent="0.25">
      <c r="A22" s="11" t="s">
        <v>13</v>
      </c>
      <c r="B22" s="10">
        <v>0.76470588235294112</v>
      </c>
    </row>
    <row r="23" spans="1:2" x14ac:dyDescent="0.25">
      <c r="A23" s="12" t="s">
        <v>25</v>
      </c>
      <c r="B23" s="13">
        <v>0.7</v>
      </c>
    </row>
    <row r="24" spans="1:2" x14ac:dyDescent="0.25">
      <c r="A24" s="3" t="s">
        <v>14</v>
      </c>
      <c r="B24" s="4">
        <v>0.76323987538940807</v>
      </c>
    </row>
    <row r="25" spans="1:2" x14ac:dyDescent="0.25">
      <c r="A25" s="5" t="s">
        <v>15</v>
      </c>
      <c r="B25" s="6">
        <v>0.75144508670520227</v>
      </c>
    </row>
    <row r="26" spans="1:2" x14ac:dyDescent="0.25">
      <c r="A26" s="5" t="s">
        <v>16</v>
      </c>
      <c r="B26" s="6">
        <v>0.77702702702702697</v>
      </c>
    </row>
    <row r="27" spans="1:2" x14ac:dyDescent="0.25">
      <c r="A27" s="26" t="s">
        <v>46</v>
      </c>
    </row>
  </sheetData>
  <mergeCells count="1">
    <mergeCell ref="B2:D3"/>
  </mergeCells>
  <pageMargins left="0.7" right="0.7" top="0.75" bottom="0.75" header="0.3" footer="0.3"/>
  <pageSetup scale="88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4F9D-A101-C946-86C5-BE798DC9261C}">
  <sheetPr>
    <pageSetUpPr fitToPage="1"/>
  </sheetPr>
  <dimension ref="A1:D27"/>
  <sheetViews>
    <sheetView workbookViewId="0">
      <selection activeCell="K23" sqref="K23"/>
    </sheetView>
  </sheetViews>
  <sheetFormatPr defaultColWidth="8.85546875" defaultRowHeight="15" x14ac:dyDescent="0.25"/>
  <cols>
    <col min="1" max="1" width="27.85546875" bestFit="1" customWidth="1"/>
    <col min="2" max="2" width="25.28515625" bestFit="1" customWidth="1"/>
    <col min="3" max="3" width="21.42578125" bestFit="1" customWidth="1"/>
    <col min="4" max="4" width="22" bestFit="1" customWidth="1"/>
  </cols>
  <sheetData>
    <row r="1" spans="1:4" x14ac:dyDescent="0.25">
      <c r="A1" s="14"/>
      <c r="B1" s="14"/>
      <c r="C1" s="14"/>
      <c r="D1" s="14"/>
    </row>
    <row r="2" spans="1:4" ht="18.95" customHeight="1" x14ac:dyDescent="0.25">
      <c r="A2" s="14"/>
      <c r="B2" s="35" t="s">
        <v>38</v>
      </c>
      <c r="C2" s="35"/>
      <c r="D2" s="35"/>
    </row>
    <row r="3" spans="1:4" ht="15" customHeight="1" x14ac:dyDescent="0.25">
      <c r="A3" s="14"/>
      <c r="B3" s="35"/>
      <c r="C3" s="35"/>
      <c r="D3" s="35"/>
    </row>
    <row r="4" spans="1:4" x14ac:dyDescent="0.25">
      <c r="A4" s="14"/>
      <c r="B4" s="14"/>
      <c r="C4" s="14"/>
      <c r="D4" s="14"/>
    </row>
    <row r="5" spans="1:4" ht="17.25" x14ac:dyDescent="0.3">
      <c r="A5" s="15" t="s">
        <v>0</v>
      </c>
      <c r="B5" s="16" t="s">
        <v>1</v>
      </c>
    </row>
    <row r="6" spans="1:4" x14ac:dyDescent="0.25">
      <c r="A6" s="17" t="s">
        <v>2</v>
      </c>
      <c r="B6" s="18">
        <v>0.84</v>
      </c>
    </row>
    <row r="7" spans="1:4" x14ac:dyDescent="0.25">
      <c r="A7" s="1" t="s">
        <v>3</v>
      </c>
      <c r="B7" s="2">
        <v>0.875</v>
      </c>
    </row>
    <row r="8" spans="1:4" x14ac:dyDescent="0.25">
      <c r="A8" s="1" t="s">
        <v>4</v>
      </c>
      <c r="B8" s="2">
        <v>0.8214285714285714</v>
      </c>
    </row>
    <row r="9" spans="1:4" x14ac:dyDescent="0.25">
      <c r="A9" s="1" t="s">
        <v>5</v>
      </c>
      <c r="B9" s="2" t="s">
        <v>45</v>
      </c>
    </row>
    <row r="10" spans="1:4" x14ac:dyDescent="0.25">
      <c r="A10" s="17" t="s">
        <v>6</v>
      </c>
      <c r="B10" s="18" t="s">
        <v>45</v>
      </c>
    </row>
    <row r="11" spans="1:4" x14ac:dyDescent="0.25">
      <c r="A11" s="17" t="s">
        <v>20</v>
      </c>
      <c r="B11" s="18">
        <v>0.70833333333333337</v>
      </c>
    </row>
    <row r="12" spans="1:4" x14ac:dyDescent="0.25">
      <c r="A12" s="9" t="s">
        <v>21</v>
      </c>
      <c r="B12" s="10">
        <v>0.35294117647058826</v>
      </c>
    </row>
    <row r="13" spans="1:4" x14ac:dyDescent="0.25">
      <c r="A13" s="9" t="s">
        <v>22</v>
      </c>
      <c r="B13" s="10">
        <v>0.90322580645161288</v>
      </c>
    </row>
    <row r="14" spans="1:4" x14ac:dyDescent="0.25">
      <c r="A14" s="9" t="s">
        <v>23</v>
      </c>
      <c r="B14" s="10"/>
    </row>
    <row r="15" spans="1:4" x14ac:dyDescent="0.25">
      <c r="A15" s="17" t="s">
        <v>7</v>
      </c>
      <c r="B15" s="18">
        <v>0.68085106382978722</v>
      </c>
    </row>
    <row r="16" spans="1:4" x14ac:dyDescent="0.25">
      <c r="A16" s="1" t="s">
        <v>8</v>
      </c>
      <c r="B16" s="2">
        <v>0.70967741935483875</v>
      </c>
    </row>
    <row r="17" spans="1:2" x14ac:dyDescent="0.25">
      <c r="A17" s="1" t="s">
        <v>9</v>
      </c>
      <c r="B17" s="2">
        <v>0.625</v>
      </c>
    </row>
    <row r="18" spans="1:2" x14ac:dyDescent="0.25">
      <c r="A18" s="17" t="s">
        <v>10</v>
      </c>
      <c r="B18" s="18">
        <v>0.78947368421052633</v>
      </c>
    </row>
    <row r="19" spans="1:2" x14ac:dyDescent="0.25">
      <c r="A19" s="1" t="s">
        <v>11</v>
      </c>
      <c r="B19" s="2" t="s">
        <v>45</v>
      </c>
    </row>
    <row r="20" spans="1:2" x14ac:dyDescent="0.25">
      <c r="A20" s="1" t="s">
        <v>12</v>
      </c>
      <c r="B20" s="2">
        <v>0.81818181818181823</v>
      </c>
    </row>
    <row r="21" spans="1:2" x14ac:dyDescent="0.25">
      <c r="A21" s="19" t="s">
        <v>24</v>
      </c>
      <c r="B21" s="18">
        <v>0.77777777777777779</v>
      </c>
    </row>
    <row r="22" spans="1:2" x14ac:dyDescent="0.25">
      <c r="A22" s="11" t="s">
        <v>13</v>
      </c>
      <c r="B22" s="10">
        <v>0.77419354838709675</v>
      </c>
    </row>
    <row r="23" spans="1:2" x14ac:dyDescent="0.25">
      <c r="A23" s="12" t="s">
        <v>25</v>
      </c>
      <c r="B23" s="13" t="s">
        <v>45</v>
      </c>
    </row>
    <row r="24" spans="1:2" x14ac:dyDescent="0.25">
      <c r="A24" s="3" t="s">
        <v>14</v>
      </c>
      <c r="B24" s="4">
        <v>0.76444444444444448</v>
      </c>
    </row>
    <row r="25" spans="1:2" x14ac:dyDescent="0.25">
      <c r="A25" s="5" t="s">
        <v>15</v>
      </c>
      <c r="B25" s="6">
        <v>0.76190476190476186</v>
      </c>
    </row>
    <row r="26" spans="1:2" x14ac:dyDescent="0.25">
      <c r="A26" s="5" t="s">
        <v>16</v>
      </c>
      <c r="B26" s="6">
        <v>0.76767676767676762</v>
      </c>
    </row>
    <row r="27" spans="1:2" x14ac:dyDescent="0.25">
      <c r="A27" s="26" t="s">
        <v>46</v>
      </c>
    </row>
  </sheetData>
  <mergeCells count="1">
    <mergeCell ref="B2:D3"/>
  </mergeCells>
  <pageMargins left="0.7" right="0.7" top="0.75" bottom="0.75" header="0.3" footer="0.3"/>
  <pageSetup scale="88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8"/>
  <sheetViews>
    <sheetView showGridLines="0" tabSelected="1" workbookViewId="0">
      <selection activeCell="L30" sqref="L30"/>
    </sheetView>
  </sheetViews>
  <sheetFormatPr defaultColWidth="8.85546875" defaultRowHeight="15" x14ac:dyDescent="0.25"/>
  <cols>
    <col min="1" max="1" width="27.85546875" bestFit="1" customWidth="1"/>
    <col min="2" max="7" width="10.42578125" customWidth="1"/>
    <col min="8" max="8" width="11" bestFit="1" customWidth="1"/>
    <col min="9" max="9" width="11.42578125" customWidth="1"/>
  </cols>
  <sheetData>
    <row r="1" spans="1:9" x14ac:dyDescent="0.25">
      <c r="A1" s="21"/>
      <c r="B1" s="21"/>
      <c r="C1" s="21"/>
      <c r="D1" s="21"/>
      <c r="E1" s="21"/>
      <c r="F1" s="21"/>
      <c r="G1" s="21"/>
      <c r="H1" s="21"/>
      <c r="I1" s="20"/>
    </row>
    <row r="2" spans="1:9" x14ac:dyDescent="0.25">
      <c r="A2" s="21"/>
      <c r="B2" s="21"/>
      <c r="C2" s="21"/>
      <c r="D2" s="21"/>
      <c r="E2" s="21"/>
      <c r="F2" s="21"/>
      <c r="G2" s="21"/>
      <c r="H2" s="21"/>
      <c r="I2" s="20"/>
    </row>
    <row r="3" spans="1:9" x14ac:dyDescent="0.25">
      <c r="A3" s="21"/>
      <c r="B3" s="36" t="s">
        <v>19</v>
      </c>
      <c r="C3" s="36"/>
      <c r="D3" s="36"/>
      <c r="E3" s="36"/>
      <c r="F3" s="36"/>
      <c r="G3" s="36"/>
      <c r="H3" s="36"/>
      <c r="I3" s="20"/>
    </row>
    <row r="4" spans="1:9" ht="15.75" thickBot="1" x14ac:dyDescent="0.3">
      <c r="A4" s="21"/>
      <c r="B4" s="36"/>
      <c r="C4" s="36"/>
      <c r="D4" s="36"/>
      <c r="E4" s="36"/>
      <c r="F4" s="36"/>
      <c r="G4" s="36"/>
      <c r="H4" s="36"/>
      <c r="I4" s="20"/>
    </row>
    <row r="5" spans="1:9" ht="15.75" x14ac:dyDescent="0.25">
      <c r="A5" s="21"/>
      <c r="B5" s="22" t="s">
        <v>18</v>
      </c>
      <c r="C5" s="22" t="s">
        <v>26</v>
      </c>
      <c r="D5" s="22" t="s">
        <v>33</v>
      </c>
      <c r="E5" s="22" t="s">
        <v>34</v>
      </c>
      <c r="F5" s="22" t="s">
        <v>35</v>
      </c>
      <c r="G5" s="23" t="s">
        <v>44</v>
      </c>
      <c r="H5" s="23" t="s">
        <v>36</v>
      </c>
      <c r="I5" s="24" t="s">
        <v>37</v>
      </c>
    </row>
    <row r="6" spans="1:9" x14ac:dyDescent="0.25">
      <c r="A6" s="17" t="s">
        <v>17</v>
      </c>
      <c r="B6" s="18">
        <f>'FA2015-16'!B24</f>
        <v>0.8</v>
      </c>
      <c r="C6" s="18">
        <f>'FA2016-17'!B23</f>
        <v>0.75</v>
      </c>
      <c r="D6" s="18">
        <f>'FA2017-18'!B23</f>
        <v>0.74747474747474751</v>
      </c>
      <c r="E6" s="18">
        <f>'FA2018-19'!B23</f>
        <v>0.73239436619718312</v>
      </c>
      <c r="F6" s="18">
        <f>'FA2019-20'!B23</f>
        <v>0.83636363636363631</v>
      </c>
      <c r="G6" s="25">
        <f>'8 Year Summary'!B25</f>
        <v>0.76644736842105265</v>
      </c>
      <c r="H6" s="25">
        <f>'5 year Summary'!B24</f>
        <v>0.76323987538940807</v>
      </c>
      <c r="I6" s="25">
        <f>'3 Year Summary'!B24</f>
        <v>0.76444444444444448</v>
      </c>
    </row>
    <row r="7" spans="1:9" x14ac:dyDescent="0.25">
      <c r="A7" s="7" t="s">
        <v>15</v>
      </c>
      <c r="B7" s="2">
        <f>'FA2015-16'!B25</f>
        <v>0.84615384615384615</v>
      </c>
      <c r="C7" s="2">
        <f>'FA2016-17'!B24</f>
        <v>0.67647058823529416</v>
      </c>
      <c r="D7" s="2">
        <f>'FA2017-18'!B24</f>
        <v>0.703125</v>
      </c>
      <c r="E7" s="2">
        <f>'FA2018-19'!B24</f>
        <v>0.78787878787878785</v>
      </c>
      <c r="F7" s="2">
        <f>'FA2019-20'!B24</f>
        <v>0.86206896551724133</v>
      </c>
      <c r="G7" s="8">
        <f>'8 Year Summary'!B26</f>
        <v>0.7142857142857143</v>
      </c>
      <c r="H7" s="8">
        <f>'5 year Summary'!B25</f>
        <v>0.75144508670520227</v>
      </c>
      <c r="I7" s="8">
        <f>'3 Year Summary'!B25</f>
        <v>0.76190476190476186</v>
      </c>
    </row>
    <row r="8" spans="1:9" x14ac:dyDescent="0.25">
      <c r="A8" s="7" t="s">
        <v>16</v>
      </c>
      <c r="B8" s="2">
        <f>'FA2015-16'!B26</f>
        <v>0.75</v>
      </c>
      <c r="C8" s="2">
        <f>'FA2016-17'!B25</f>
        <v>0.81578947368421051</v>
      </c>
      <c r="D8" s="2">
        <f>'FA2017-18'!B25</f>
        <v>0.82857142857142863</v>
      </c>
      <c r="E8" s="2">
        <f>'FA2018-19'!B25</f>
        <v>0.68421052631578949</v>
      </c>
      <c r="F8" s="2">
        <f>'FA2019-20'!B25</f>
        <v>0.80769230769230771</v>
      </c>
      <c r="G8" s="8">
        <f>'8 Year Summary'!B27</f>
        <v>0.8152866242038217</v>
      </c>
      <c r="H8" s="8">
        <f>'5 year Summary'!B26</f>
        <v>0.77702702702702697</v>
      </c>
      <c r="I8" s="8">
        <f>'3 Year Summary'!B26</f>
        <v>0.76767676767676762</v>
      </c>
    </row>
    <row r="9" spans="1:9" x14ac:dyDescent="0.25">
      <c r="A9" s="17" t="s">
        <v>2</v>
      </c>
      <c r="B9" s="18">
        <f>'FA2015-16'!B6</f>
        <v>0.92307692307692313</v>
      </c>
      <c r="C9" s="18">
        <f>'FA2016-17'!B6</f>
        <v>0.95</v>
      </c>
      <c r="D9" s="18">
        <f>'FA2017-18'!B6</f>
        <v>0.96666666666666667</v>
      </c>
      <c r="E9" s="18">
        <f>'FA2018-19'!B6</f>
        <v>0.65</v>
      </c>
      <c r="F9" s="18">
        <f>'FA2019-20'!B6</f>
        <v>0.88888888888888884</v>
      </c>
      <c r="G9" s="25">
        <f>'8 Year Summary'!B6</f>
        <v>0.83255813953488367</v>
      </c>
      <c r="H9" s="25">
        <f>'5 year Summary'!B6</f>
        <v>0.88118811881188119</v>
      </c>
      <c r="I9" s="25">
        <f>'3 Year Summary'!B6</f>
        <v>0.84</v>
      </c>
    </row>
    <row r="10" spans="1:9" x14ac:dyDescent="0.25">
      <c r="A10" s="7" t="s">
        <v>3</v>
      </c>
      <c r="B10" s="2" t="str">
        <f>'FA2015-16'!B7</f>
        <v>--</v>
      </c>
      <c r="C10" s="2" t="str">
        <f>'FA2016-17'!B7</f>
        <v>--</v>
      </c>
      <c r="D10" s="2">
        <f>'FA2017-18'!B7</f>
        <v>0.94444444444444442</v>
      </c>
      <c r="E10" s="2">
        <f>'FA2018-19'!B7</f>
        <v>0.76923076923076927</v>
      </c>
      <c r="F10" s="2" t="str">
        <f>'FA2019-20'!B7</f>
        <v>--</v>
      </c>
      <c r="G10" s="8">
        <f>'8 Year Summary'!B7</f>
        <v>0.8</v>
      </c>
      <c r="H10" s="8">
        <f>'5 year Summary'!B7</f>
        <v>0.8867924528301887</v>
      </c>
      <c r="I10" s="8">
        <f>'3 Year Summary'!B7</f>
        <v>0.875</v>
      </c>
    </row>
    <row r="11" spans="1:9" x14ac:dyDescent="0.25">
      <c r="A11" s="7" t="s">
        <v>4</v>
      </c>
      <c r="B11" s="2" t="str">
        <f>'FA2015-16'!B8</f>
        <v>--</v>
      </c>
      <c r="C11" s="2">
        <f>'FA2016-17'!B8</f>
        <v>1</v>
      </c>
      <c r="D11" s="2">
        <f>'FA2017-18'!B8</f>
        <v>1</v>
      </c>
      <c r="E11" s="2" t="str">
        <f>'FA2018-19'!B8</f>
        <v>--</v>
      </c>
      <c r="F11" s="2" t="str">
        <f>'FA2019-20'!B8</f>
        <v>--</v>
      </c>
      <c r="G11" s="8">
        <f>'8 Year Summary'!B8</f>
        <v>0.85470085470085466</v>
      </c>
      <c r="H11" s="8">
        <f>'5 year Summary'!B8</f>
        <v>0.87234042553191493</v>
      </c>
      <c r="I11" s="8">
        <f>'3 Year Summary'!B8</f>
        <v>0.8214285714285714</v>
      </c>
    </row>
    <row r="12" spans="1:9" x14ac:dyDescent="0.25">
      <c r="A12" s="7" t="s">
        <v>5</v>
      </c>
      <c r="B12" s="2" t="str">
        <f>'FA2015-16'!B9</f>
        <v>--</v>
      </c>
      <c r="C12" s="2"/>
      <c r="D12" s="2"/>
      <c r="E12" s="2"/>
      <c r="F12" s="2"/>
      <c r="G12" s="8" t="str">
        <f>'8 Year Summary'!B9</f>
        <v>--</v>
      </c>
      <c r="H12" s="8" t="str">
        <f>'5 year Summary'!B9</f>
        <v>--</v>
      </c>
      <c r="I12" s="8" t="str">
        <f>'3 Year Summary'!B9</f>
        <v>--</v>
      </c>
    </row>
    <row r="13" spans="1:9" x14ac:dyDescent="0.25">
      <c r="A13" s="17" t="s">
        <v>7</v>
      </c>
      <c r="B13" s="18" t="str">
        <f>'FA2015-16'!B15</f>
        <v>--</v>
      </c>
      <c r="C13" s="18">
        <f>'FA2016-17'!B14</f>
        <v>0.66666666666666663</v>
      </c>
      <c r="D13" s="18">
        <f>'FA2017-18'!B14</f>
        <v>0.68421052631578949</v>
      </c>
      <c r="E13" s="18">
        <f>'FA2018-19'!B14</f>
        <v>0.5714285714285714</v>
      </c>
      <c r="F13" s="18">
        <f>'FA2019-20'!B14</f>
        <v>0.7857142857142857</v>
      </c>
      <c r="G13" s="25">
        <f>'8 Year Summary'!B15</f>
        <v>0.68992248062015504</v>
      </c>
      <c r="H13" s="25">
        <f>'5 year Summary'!B15</f>
        <v>0.68055555555555558</v>
      </c>
      <c r="I13" s="25">
        <f>'3 Year Summary'!B15</f>
        <v>0.68085106382978722</v>
      </c>
    </row>
    <row r="14" spans="1:9" x14ac:dyDescent="0.25">
      <c r="A14" s="7" t="s">
        <v>8</v>
      </c>
      <c r="B14" s="2" t="str">
        <f>'FA2015-16'!B16</f>
        <v>--</v>
      </c>
      <c r="C14" s="2" t="str">
        <f>'FA2016-17'!B15</f>
        <v>--</v>
      </c>
      <c r="D14" s="2">
        <f>'FA2017-18'!B15</f>
        <v>0.66666666666666663</v>
      </c>
      <c r="E14" s="2" t="str">
        <f>'FA2018-19'!B15</f>
        <v>--</v>
      </c>
      <c r="F14" s="2" t="str">
        <f>'FA2019-20'!B15</f>
        <v>--</v>
      </c>
      <c r="G14" s="8">
        <f>'8 Year Summary'!B16</f>
        <v>0.67105263157894735</v>
      </c>
      <c r="H14" s="8">
        <f>'5 year Summary'!B16</f>
        <v>0.69767441860465118</v>
      </c>
      <c r="I14" s="8">
        <f>'3 Year Summary'!B16</f>
        <v>0.70967741935483875</v>
      </c>
    </row>
    <row r="15" spans="1:9" x14ac:dyDescent="0.25">
      <c r="A15" s="7" t="s">
        <v>9</v>
      </c>
      <c r="B15" s="2" t="str">
        <f>'FA2015-16'!B17</f>
        <v>--</v>
      </c>
      <c r="C15" s="2">
        <f>'FA2016-17'!B16</f>
        <v>0.66666666666666663</v>
      </c>
      <c r="D15" s="2" t="str">
        <f>'FA2017-18'!B16</f>
        <v>--</v>
      </c>
      <c r="E15" s="2" t="str">
        <f>'FA2018-19'!B16</f>
        <v>--</v>
      </c>
      <c r="F15" s="2" t="str">
        <f>'FA2019-20'!B16</f>
        <v>--</v>
      </c>
      <c r="G15" s="8">
        <f>'8 Year Summary'!B17</f>
        <v>0.71698113207547165</v>
      </c>
      <c r="H15" s="8">
        <f>'5 year Summary'!B17</f>
        <v>0.65517241379310343</v>
      </c>
      <c r="I15" s="8">
        <f>'3 Year Summary'!B17</f>
        <v>0.625</v>
      </c>
    </row>
    <row r="16" spans="1:9" x14ac:dyDescent="0.25">
      <c r="A16" s="17" t="s">
        <v>6</v>
      </c>
      <c r="B16" s="18" t="str">
        <f>'FA2015-16'!B10</f>
        <v>--</v>
      </c>
      <c r="C16" s="18" t="str">
        <f>'FA2016-17'!B9</f>
        <v>--</v>
      </c>
      <c r="D16" s="18" t="str">
        <f>'FA2017-18'!B9</f>
        <v>--</v>
      </c>
      <c r="E16" s="18" t="str">
        <f>'FA2018-19'!B9</f>
        <v>--</v>
      </c>
      <c r="F16" s="18" t="str">
        <f>'FA2019-20'!B9</f>
        <v>--</v>
      </c>
      <c r="G16" s="25">
        <f>'8 Year Summary'!B10</f>
        <v>0.83333333333333337</v>
      </c>
      <c r="H16" s="25">
        <f>'5 year Summary'!B10</f>
        <v>0.73333333333333328</v>
      </c>
      <c r="I16" s="25" t="str">
        <f>'3 Year Summary'!B10</f>
        <v>--</v>
      </c>
    </row>
    <row r="17" spans="1:9" x14ac:dyDescent="0.25">
      <c r="A17" s="17" t="s">
        <v>27</v>
      </c>
      <c r="B17" s="18" t="str">
        <f>'FA2015-16'!B11</f>
        <v>--</v>
      </c>
      <c r="C17" s="18">
        <f>'FA2016-17'!B10</f>
        <v>0.58333333333333337</v>
      </c>
      <c r="D17" s="18">
        <f>'FA2017-18'!B10</f>
        <v>0.53846153846153844</v>
      </c>
      <c r="E17" s="18">
        <f>'FA2018-19'!B10</f>
        <v>0.91666666666666663</v>
      </c>
      <c r="F17" s="18">
        <f>'FA2019-20'!B10</f>
        <v>0.9</v>
      </c>
      <c r="G17" s="25">
        <f>'8 Year Summary'!B11</f>
        <v>0.63636363636363635</v>
      </c>
      <c r="H17" s="25">
        <f>'5 year Summary'!B11</f>
        <v>0.67741935483870963</v>
      </c>
      <c r="I17" s="25">
        <f>'3 Year Summary'!B11</f>
        <v>0.70833333333333337</v>
      </c>
    </row>
    <row r="18" spans="1:9" x14ac:dyDescent="0.25">
      <c r="A18" s="12" t="s">
        <v>21</v>
      </c>
      <c r="B18" s="10"/>
      <c r="C18" s="10" t="str">
        <f>'FA2016-17'!B11</f>
        <v>--</v>
      </c>
      <c r="D18" s="10">
        <f>'FA2017-18'!B11</f>
        <v>0.25</v>
      </c>
      <c r="E18" s="10" t="str">
        <f>'FA2018-19'!B11</f>
        <v>--</v>
      </c>
      <c r="F18" s="10" t="str">
        <f>'FA2019-20'!B11</f>
        <v>--</v>
      </c>
      <c r="G18" s="27">
        <f>'8 Year Summary'!B12</f>
        <v>0.2857142857142857</v>
      </c>
      <c r="H18" s="27">
        <f>'5 year Summary'!B12</f>
        <v>0.2857142857142857</v>
      </c>
      <c r="I18" s="27">
        <f>'3 Year Summary'!B12</f>
        <v>0.35294117647058826</v>
      </c>
    </row>
    <row r="19" spans="1:9" x14ac:dyDescent="0.25">
      <c r="A19" s="12" t="s">
        <v>22</v>
      </c>
      <c r="B19" s="10"/>
      <c r="C19" s="10" t="str">
        <f>'FA2016-17'!B12</f>
        <v>--</v>
      </c>
      <c r="D19" s="10">
        <f>'FA2017-18'!B12</f>
        <v>0.7857142857142857</v>
      </c>
      <c r="E19" s="10" t="str">
        <f>'FA2018-19'!B12</f>
        <v>--</v>
      </c>
      <c r="F19" s="10" t="str">
        <f>'FA2019-20'!B12</f>
        <v>--</v>
      </c>
      <c r="G19" s="27">
        <f>'8 Year Summary'!B13</f>
        <v>0.90476190476190477</v>
      </c>
      <c r="H19" s="27">
        <f>'5 year Summary'!B13</f>
        <v>0.89743589743589747</v>
      </c>
      <c r="I19" s="27">
        <f>'3 Year Summary'!B13</f>
        <v>0.90322580645161288</v>
      </c>
    </row>
    <row r="20" spans="1:9" x14ac:dyDescent="0.25">
      <c r="A20" s="12" t="s">
        <v>23</v>
      </c>
      <c r="B20" s="10" t="str">
        <f>'FA2015-16'!B14</f>
        <v>--</v>
      </c>
      <c r="C20" s="10">
        <f>'FA2016-17'!B13</f>
        <v>0</v>
      </c>
      <c r="D20" s="10">
        <f>'FA2017-18'!B13</f>
        <v>0</v>
      </c>
      <c r="E20" s="10">
        <f>'FA2018-19'!B13</f>
        <v>0</v>
      </c>
      <c r="F20" s="10"/>
      <c r="G20" s="27">
        <f>'8 Year Summary'!B14</f>
        <v>0.52777777777777779</v>
      </c>
      <c r="H20" s="27" t="str">
        <f>'5 year Summary'!B14</f>
        <v>--</v>
      </c>
      <c r="I20" s="27">
        <f>'3 Year Summary'!B14</f>
        <v>0</v>
      </c>
    </row>
    <row r="21" spans="1:9" x14ac:dyDescent="0.25">
      <c r="A21" s="17" t="s">
        <v>10</v>
      </c>
      <c r="B21" s="18" t="str">
        <f>'FA2015-16'!B18</f>
        <v>--</v>
      </c>
      <c r="C21" s="18" t="str">
        <f>'FA2016-17'!B17</f>
        <v>--</v>
      </c>
      <c r="D21" s="18" t="str">
        <f>'FA2017-18'!B17</f>
        <v>--</v>
      </c>
      <c r="E21" s="18" t="str">
        <f>'FA2018-19'!B17</f>
        <v>--</v>
      </c>
      <c r="F21" s="18" t="str">
        <f>'FA2019-20'!B17</f>
        <v>--</v>
      </c>
      <c r="G21" s="25">
        <f>'8 Year Summary'!B18</f>
        <v>0.81690140845070425</v>
      </c>
      <c r="H21" s="25">
        <f>'5 year Summary'!B18</f>
        <v>0.7857142857142857</v>
      </c>
      <c r="I21" s="25">
        <f>'3 Year Summary'!B18</f>
        <v>0.78947368421052633</v>
      </c>
    </row>
    <row r="22" spans="1:9" x14ac:dyDescent="0.25">
      <c r="A22" s="7" t="s">
        <v>11</v>
      </c>
      <c r="B22" s="2" t="str">
        <f>'FA2015-16'!B19</f>
        <v>--</v>
      </c>
      <c r="C22" s="2" t="str">
        <f>'FA2016-17'!B18</f>
        <v>--</v>
      </c>
      <c r="D22" s="2" t="str">
        <f>'FA2017-18'!B18</f>
        <v>--</v>
      </c>
      <c r="E22" s="2" t="str">
        <f>'FA2018-19'!B18</f>
        <v>--</v>
      </c>
      <c r="F22" s="2" t="str">
        <f>'FA2019-20'!B18</f>
        <v>--</v>
      </c>
      <c r="G22" s="8">
        <f>'8 Year Summary'!B19</f>
        <v>0.77777777777777779</v>
      </c>
      <c r="H22" s="8">
        <f>'5 year Summary'!B19</f>
        <v>0.63636363636363635</v>
      </c>
      <c r="I22" s="8" t="str">
        <f>'3 Year Summary'!B19</f>
        <v>--</v>
      </c>
    </row>
    <row r="23" spans="1:9" x14ac:dyDescent="0.25">
      <c r="A23" s="7" t="s">
        <v>41</v>
      </c>
      <c r="B23" s="2"/>
      <c r="C23" s="2"/>
      <c r="D23" s="2"/>
      <c r="E23" s="2"/>
      <c r="F23" s="2"/>
      <c r="G23" s="8" t="str">
        <f>'8 Year Summary'!B20</f>
        <v>--</v>
      </c>
      <c r="H23" s="8"/>
      <c r="I23" s="8"/>
    </row>
    <row r="24" spans="1:9" x14ac:dyDescent="0.25">
      <c r="A24" s="7" t="s">
        <v>12</v>
      </c>
      <c r="B24" s="2" t="str">
        <f>'FA2015-16'!B20</f>
        <v>--</v>
      </c>
      <c r="C24" s="2" t="str">
        <f>'FA2016-17'!B19</f>
        <v>--</v>
      </c>
      <c r="D24" s="2" t="str">
        <f>'FA2017-18'!B19</f>
        <v>--</v>
      </c>
      <c r="E24" s="2" t="str">
        <f>'FA2018-19'!B19</f>
        <v>--</v>
      </c>
      <c r="F24" s="2" t="str">
        <f>'FA2019-20'!B19</f>
        <v>--</v>
      </c>
      <c r="G24" s="8">
        <f>'8 Year Summary'!B21</f>
        <v>0.84848484848484851</v>
      </c>
      <c r="H24" s="8">
        <f>'5 year Summary'!B20</f>
        <v>0.88235294117647056</v>
      </c>
      <c r="I24" s="8">
        <f>'3 Year Summary'!B20</f>
        <v>0.81818181818181823</v>
      </c>
    </row>
    <row r="25" spans="1:9" x14ac:dyDescent="0.25">
      <c r="A25" s="17" t="s">
        <v>24</v>
      </c>
      <c r="B25" s="18"/>
      <c r="C25" s="18" t="str">
        <f>'FA2016-17'!B20</f>
        <v>--</v>
      </c>
      <c r="D25" s="18">
        <f>'FA2017-18'!B20</f>
        <v>0.8</v>
      </c>
      <c r="E25" s="18">
        <f>'FA2018-19'!B20</f>
        <v>0.83333333333333337</v>
      </c>
      <c r="F25" s="18" t="str">
        <f>'FA2019-20'!B20</f>
        <v>--</v>
      </c>
      <c r="G25" s="25">
        <f>'8 Year Summary'!B22</f>
        <v>0.82191780821917804</v>
      </c>
      <c r="H25" s="25">
        <f>'5 year Summary'!B21</f>
        <v>0.75</v>
      </c>
      <c r="I25" s="25">
        <f>'3 Year Summary'!B21</f>
        <v>0.77777777777777779</v>
      </c>
    </row>
    <row r="26" spans="1:9" x14ac:dyDescent="0.25">
      <c r="A26" s="26" t="s">
        <v>13</v>
      </c>
      <c r="B26" s="28"/>
      <c r="C26" s="28" t="str">
        <f>'FA2016-17'!B21</f>
        <v>--</v>
      </c>
      <c r="D26" s="28" t="str">
        <f>'FA2017-18'!B21</f>
        <v>--</v>
      </c>
      <c r="E26" s="28">
        <f>'FA2018-19'!B21</f>
        <v>0.8666666666666667</v>
      </c>
      <c r="F26" s="28" t="str">
        <f>'FA2019-20'!B21</f>
        <v>--</v>
      </c>
      <c r="G26" s="27">
        <f>'8 Year Summary'!B23</f>
        <v>0.84126984126984128</v>
      </c>
      <c r="H26" s="27">
        <f>'5 year Summary'!B22</f>
        <v>0.76470588235294112</v>
      </c>
      <c r="I26" s="27">
        <f>'3 Year Summary'!B22</f>
        <v>0.77419354838709675</v>
      </c>
    </row>
    <row r="27" spans="1:9" ht="15.75" thickBot="1" x14ac:dyDescent="0.3">
      <c r="A27" s="30" t="s">
        <v>25</v>
      </c>
      <c r="B27" s="31"/>
      <c r="C27" s="31" t="str">
        <f>'FA2016-17'!B22</f>
        <v>--</v>
      </c>
      <c r="D27" s="31" t="str">
        <f>'FA2017-18'!B22</f>
        <v>--</v>
      </c>
      <c r="E27" s="31" t="str">
        <f>'FA2018-19'!B22</f>
        <v>--</v>
      </c>
      <c r="F27" s="32"/>
      <c r="G27" s="29">
        <f>'8 Year Summary'!B24</f>
        <v>0.7</v>
      </c>
      <c r="H27" s="29">
        <f>'5 year Summary'!B23</f>
        <v>0.7</v>
      </c>
      <c r="I27" s="29" t="str">
        <f>'3 Year Summary'!B23</f>
        <v>--</v>
      </c>
    </row>
    <row r="28" spans="1:9" x14ac:dyDescent="0.25">
      <c r="A28" s="26" t="s">
        <v>46</v>
      </c>
    </row>
  </sheetData>
  <mergeCells count="1">
    <mergeCell ref="B3:H4"/>
  </mergeCells>
  <phoneticPr fontId="8" type="noConversion"/>
  <pageMargins left="0.2" right="0" top="0" bottom="0" header="0.3" footer="0.3"/>
  <pageSetup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36C8F-EF2B-424F-981E-E03C3064408A}">
  <sheetPr>
    <pageSetUpPr fitToPage="1"/>
  </sheetPr>
  <dimension ref="A1:D28"/>
  <sheetViews>
    <sheetView workbookViewId="0">
      <selection activeCell="C15" sqref="C15"/>
    </sheetView>
  </sheetViews>
  <sheetFormatPr defaultColWidth="8.85546875" defaultRowHeight="15" x14ac:dyDescent="0.25"/>
  <cols>
    <col min="1" max="1" width="27.85546875" bestFit="1" customWidth="1"/>
    <col min="2" max="3" width="21.42578125" bestFit="1" customWidth="1"/>
    <col min="4" max="4" width="22" bestFit="1" customWidth="1"/>
  </cols>
  <sheetData>
    <row r="1" spans="1:4" x14ac:dyDescent="0.25">
      <c r="A1" s="14"/>
      <c r="B1" s="14"/>
      <c r="C1" s="14"/>
      <c r="D1" s="14"/>
    </row>
    <row r="2" spans="1:4" ht="18.95" customHeight="1" x14ac:dyDescent="0.25">
      <c r="A2" s="14"/>
      <c r="B2" s="35" t="s">
        <v>40</v>
      </c>
      <c r="C2" s="35"/>
      <c r="D2" s="35"/>
    </row>
    <row r="3" spans="1:4" ht="15" customHeight="1" x14ac:dyDescent="0.25">
      <c r="A3" s="14"/>
      <c r="B3" s="35"/>
      <c r="C3" s="35"/>
      <c r="D3" s="35"/>
    </row>
    <row r="4" spans="1:4" x14ac:dyDescent="0.25">
      <c r="A4" s="14"/>
      <c r="B4" s="14"/>
      <c r="C4" s="14"/>
      <c r="D4" s="14"/>
    </row>
    <row r="5" spans="1:4" ht="17.25" x14ac:dyDescent="0.3">
      <c r="A5" s="15" t="s">
        <v>0</v>
      </c>
      <c r="B5" s="16" t="s">
        <v>1</v>
      </c>
    </row>
    <row r="6" spans="1:4" x14ac:dyDescent="0.25">
      <c r="A6" s="17" t="s">
        <v>2</v>
      </c>
      <c r="B6" s="18">
        <v>0.82352941176470584</v>
      </c>
    </row>
    <row r="7" spans="1:4" x14ac:dyDescent="0.25">
      <c r="A7" s="1" t="s">
        <v>3</v>
      </c>
      <c r="B7" s="2">
        <v>0.83333333333333337</v>
      </c>
    </row>
    <row r="8" spans="1:4" x14ac:dyDescent="0.25">
      <c r="A8" s="1" t="s">
        <v>4</v>
      </c>
      <c r="B8" s="2">
        <v>0.80952380952380953</v>
      </c>
    </row>
    <row r="9" spans="1:4" x14ac:dyDescent="0.25">
      <c r="A9" s="1" t="s">
        <v>5</v>
      </c>
      <c r="B9" s="33" t="s">
        <v>45</v>
      </c>
    </row>
    <row r="10" spans="1:4" x14ac:dyDescent="0.25">
      <c r="A10" s="17" t="s">
        <v>6</v>
      </c>
      <c r="B10" s="18" t="s">
        <v>45</v>
      </c>
    </row>
    <row r="11" spans="1:4" x14ac:dyDescent="0.25">
      <c r="A11" s="17" t="s">
        <v>20</v>
      </c>
      <c r="B11" s="18" t="s">
        <v>45</v>
      </c>
    </row>
    <row r="12" spans="1:4" x14ac:dyDescent="0.25">
      <c r="A12" s="9" t="s">
        <v>21</v>
      </c>
      <c r="B12" s="37"/>
    </row>
    <row r="13" spans="1:4" x14ac:dyDescent="0.25">
      <c r="A13" s="9" t="s">
        <v>22</v>
      </c>
      <c r="B13" s="37" t="s">
        <v>45</v>
      </c>
    </row>
    <row r="14" spans="1:4" x14ac:dyDescent="0.25">
      <c r="A14" s="9" t="s">
        <v>23</v>
      </c>
      <c r="B14" s="37" t="s">
        <v>45</v>
      </c>
    </row>
    <row r="15" spans="1:4" x14ac:dyDescent="0.25">
      <c r="A15" s="17" t="s">
        <v>7</v>
      </c>
      <c r="B15" s="18">
        <v>0.73684210526315785</v>
      </c>
    </row>
    <row r="16" spans="1:4" x14ac:dyDescent="0.25">
      <c r="A16" s="1" t="s">
        <v>8</v>
      </c>
      <c r="B16" s="2" t="s">
        <v>45</v>
      </c>
    </row>
    <row r="17" spans="1:2" x14ac:dyDescent="0.25">
      <c r="A17" s="1" t="s">
        <v>9</v>
      </c>
      <c r="B17" s="2">
        <v>0.81818181818181823</v>
      </c>
    </row>
    <row r="18" spans="1:2" x14ac:dyDescent="0.25">
      <c r="A18" s="17" t="s">
        <v>10</v>
      </c>
      <c r="B18" s="18">
        <v>0.83333333333333337</v>
      </c>
    </row>
    <row r="19" spans="1:2" x14ac:dyDescent="0.25">
      <c r="A19" s="1" t="s">
        <v>11</v>
      </c>
      <c r="B19" s="2" t="s">
        <v>45</v>
      </c>
    </row>
    <row r="20" spans="1:2" x14ac:dyDescent="0.25">
      <c r="A20" s="1" t="s">
        <v>41</v>
      </c>
      <c r="B20" s="2" t="s">
        <v>45</v>
      </c>
    </row>
    <row r="21" spans="1:2" x14ac:dyDescent="0.25">
      <c r="A21" s="1" t="s">
        <v>12</v>
      </c>
      <c r="B21" s="2" t="s">
        <v>45</v>
      </c>
    </row>
    <row r="22" spans="1:2" x14ac:dyDescent="0.25">
      <c r="A22" s="19" t="s">
        <v>24</v>
      </c>
      <c r="B22" s="38">
        <v>0.81818181818181823</v>
      </c>
    </row>
    <row r="23" spans="1:2" x14ac:dyDescent="0.25">
      <c r="A23" s="11" t="s">
        <v>13</v>
      </c>
      <c r="B23" s="2">
        <v>0.81818181818181823</v>
      </c>
    </row>
    <row r="24" spans="1:2" x14ac:dyDescent="0.25">
      <c r="A24" s="12" t="s">
        <v>25</v>
      </c>
      <c r="B24" s="13"/>
    </row>
    <row r="25" spans="1:2" x14ac:dyDescent="0.25">
      <c r="A25" s="3" t="s">
        <v>14</v>
      </c>
      <c r="B25" s="4">
        <v>0.7931034482758621</v>
      </c>
    </row>
    <row r="26" spans="1:2" x14ac:dyDescent="0.25">
      <c r="A26" s="5" t="s">
        <v>15</v>
      </c>
      <c r="B26" s="6">
        <v>0.74193548387096775</v>
      </c>
    </row>
    <row r="27" spans="1:2" x14ac:dyDescent="0.25">
      <c r="A27" s="5" t="s">
        <v>16</v>
      </c>
      <c r="B27" s="6">
        <v>0.8214285714285714</v>
      </c>
    </row>
    <row r="28" spans="1:2" x14ac:dyDescent="0.25">
      <c r="A28" s="26" t="s">
        <v>46</v>
      </c>
    </row>
  </sheetData>
  <mergeCells count="1">
    <mergeCell ref="B2:D3"/>
  </mergeCells>
  <pageMargins left="0.7" right="0.7" top="0.75" bottom="0.75" header="0.3" footer="0.3"/>
  <pageSetup scale="88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1E0B5-10DB-894E-A889-874118B747A0}">
  <sheetPr>
    <pageSetUpPr fitToPage="1"/>
  </sheetPr>
  <dimension ref="A1:D27"/>
  <sheetViews>
    <sheetView workbookViewId="0">
      <selection activeCell="D22" sqref="D22"/>
    </sheetView>
  </sheetViews>
  <sheetFormatPr defaultColWidth="8.85546875" defaultRowHeight="15" x14ac:dyDescent="0.25"/>
  <cols>
    <col min="1" max="1" width="27.85546875" bestFit="1" customWidth="1"/>
    <col min="2" max="2" width="25.28515625" bestFit="1" customWidth="1"/>
    <col min="3" max="3" width="21.42578125" bestFit="1" customWidth="1"/>
    <col min="4" max="4" width="22" bestFit="1" customWidth="1"/>
  </cols>
  <sheetData>
    <row r="1" spans="1:4" x14ac:dyDescent="0.25">
      <c r="A1" s="14"/>
      <c r="B1" s="14"/>
      <c r="C1" s="14"/>
      <c r="D1" s="14"/>
    </row>
    <row r="2" spans="1:4" ht="18.95" customHeight="1" x14ac:dyDescent="0.25">
      <c r="A2" s="14"/>
      <c r="B2" s="35" t="s">
        <v>39</v>
      </c>
      <c r="C2" s="35"/>
      <c r="D2" s="35"/>
    </row>
    <row r="3" spans="1:4" ht="15" customHeight="1" x14ac:dyDescent="0.25">
      <c r="A3" s="14"/>
      <c r="B3" s="35"/>
      <c r="C3" s="35"/>
      <c r="D3" s="35"/>
    </row>
    <row r="4" spans="1:4" x14ac:dyDescent="0.25">
      <c r="A4" s="14"/>
      <c r="B4" s="14"/>
      <c r="C4" s="14"/>
      <c r="D4" s="14"/>
    </row>
    <row r="5" spans="1:4" ht="17.25" x14ac:dyDescent="0.3">
      <c r="A5" s="15" t="s">
        <v>0</v>
      </c>
      <c r="B5" s="16" t="s">
        <v>1</v>
      </c>
    </row>
    <row r="6" spans="1:4" x14ac:dyDescent="0.25">
      <c r="A6" s="17" t="s">
        <v>2</v>
      </c>
      <c r="B6" s="18">
        <v>0.8</v>
      </c>
    </row>
    <row r="7" spans="1:4" x14ac:dyDescent="0.25">
      <c r="A7" s="1" t="s">
        <v>3</v>
      </c>
      <c r="B7" s="2">
        <v>0.81818181818181823</v>
      </c>
    </row>
    <row r="8" spans="1:4" x14ac:dyDescent="0.25">
      <c r="A8" s="1" t="s">
        <v>4</v>
      </c>
      <c r="B8" s="2">
        <v>0.78947368421052633</v>
      </c>
    </row>
    <row r="9" spans="1:4" x14ac:dyDescent="0.25">
      <c r="A9" s="1" t="s">
        <v>5</v>
      </c>
      <c r="B9" s="2"/>
    </row>
    <row r="10" spans="1:4" x14ac:dyDescent="0.25">
      <c r="A10" s="17" t="s">
        <v>6</v>
      </c>
      <c r="B10" s="34" t="s">
        <v>45</v>
      </c>
    </row>
    <row r="11" spans="1:4" x14ac:dyDescent="0.25">
      <c r="A11" s="17" t="s">
        <v>20</v>
      </c>
      <c r="B11" s="18">
        <v>0.5</v>
      </c>
    </row>
    <row r="12" spans="1:4" x14ac:dyDescent="0.25">
      <c r="A12" s="9" t="s">
        <v>21</v>
      </c>
      <c r="B12" s="37"/>
    </row>
    <row r="13" spans="1:4" x14ac:dyDescent="0.25">
      <c r="A13" s="9" t="s">
        <v>22</v>
      </c>
      <c r="B13" s="37"/>
    </row>
    <row r="14" spans="1:4" x14ac:dyDescent="0.25">
      <c r="A14" s="9" t="s">
        <v>23</v>
      </c>
      <c r="B14" s="37">
        <v>0.5</v>
      </c>
    </row>
    <row r="15" spans="1:4" x14ac:dyDescent="0.25">
      <c r="A15" s="17" t="s">
        <v>7</v>
      </c>
      <c r="B15" s="18">
        <v>0.58823529411764708</v>
      </c>
    </row>
    <row r="16" spans="1:4" x14ac:dyDescent="0.25">
      <c r="A16" s="1" t="s">
        <v>8</v>
      </c>
      <c r="B16" s="2">
        <v>0.46153846153846156</v>
      </c>
    </row>
    <row r="17" spans="1:2" x14ac:dyDescent="0.25">
      <c r="A17" s="1" t="s">
        <v>9</v>
      </c>
      <c r="B17" s="2" t="s">
        <v>45</v>
      </c>
    </row>
    <row r="18" spans="1:2" x14ac:dyDescent="0.25">
      <c r="A18" s="17" t="s">
        <v>10</v>
      </c>
      <c r="B18" s="18">
        <v>1</v>
      </c>
    </row>
    <row r="19" spans="1:2" x14ac:dyDescent="0.25">
      <c r="A19" s="1" t="s">
        <v>11</v>
      </c>
      <c r="B19" s="2" t="s">
        <v>45</v>
      </c>
    </row>
    <row r="20" spans="1:2" x14ac:dyDescent="0.25">
      <c r="A20" s="1" t="s">
        <v>12</v>
      </c>
      <c r="B20" s="2" t="s">
        <v>45</v>
      </c>
    </row>
    <row r="21" spans="1:2" x14ac:dyDescent="0.25">
      <c r="A21" s="19" t="s">
        <v>24</v>
      </c>
      <c r="B21" s="18" t="s">
        <v>45</v>
      </c>
    </row>
    <row r="22" spans="1:2" x14ac:dyDescent="0.25">
      <c r="A22" s="11" t="s">
        <v>13</v>
      </c>
      <c r="B22" s="10" t="s">
        <v>45</v>
      </c>
    </row>
    <row r="23" spans="1:2" x14ac:dyDescent="0.25">
      <c r="A23" s="12" t="s">
        <v>25</v>
      </c>
      <c r="B23" s="13"/>
    </row>
    <row r="24" spans="1:2" x14ac:dyDescent="0.25">
      <c r="A24" s="3" t="s">
        <v>14</v>
      </c>
      <c r="B24" s="4">
        <v>0.72941176470588232</v>
      </c>
    </row>
    <row r="25" spans="1:2" x14ac:dyDescent="0.25">
      <c r="A25" s="5" t="s">
        <v>15</v>
      </c>
      <c r="B25" s="6">
        <v>0.5957446808510638</v>
      </c>
    </row>
    <row r="26" spans="1:2" x14ac:dyDescent="0.25">
      <c r="A26" s="5" t="s">
        <v>16</v>
      </c>
      <c r="B26" s="6">
        <v>0.89473684210526316</v>
      </c>
    </row>
    <row r="27" spans="1:2" x14ac:dyDescent="0.25">
      <c r="A27" s="26" t="s">
        <v>46</v>
      </c>
    </row>
  </sheetData>
  <mergeCells count="1">
    <mergeCell ref="B2:D3"/>
  </mergeCells>
  <pageMargins left="0.7" right="0.7" top="0.75" bottom="0.75" header="0.3" footer="0.3"/>
  <pageSetup scale="88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C978A-F86C-984A-9DDC-BC03BE9625BF}">
  <sheetPr>
    <pageSetUpPr fitToPage="1"/>
  </sheetPr>
  <dimension ref="A1:D27"/>
  <sheetViews>
    <sheetView workbookViewId="0">
      <selection activeCell="G16" sqref="G16"/>
    </sheetView>
  </sheetViews>
  <sheetFormatPr defaultColWidth="8.85546875" defaultRowHeight="15" x14ac:dyDescent="0.25"/>
  <cols>
    <col min="1" max="1" width="27.85546875" bestFit="1" customWidth="1"/>
    <col min="2" max="2" width="25.28515625" bestFit="1" customWidth="1"/>
    <col min="3" max="3" width="21.42578125" bestFit="1" customWidth="1"/>
    <col min="4" max="4" width="22" bestFit="1" customWidth="1"/>
  </cols>
  <sheetData>
    <row r="1" spans="1:4" x14ac:dyDescent="0.25">
      <c r="A1" s="14"/>
      <c r="B1" s="14"/>
      <c r="C1" s="14"/>
      <c r="D1" s="14"/>
    </row>
    <row r="2" spans="1:4" ht="18.95" customHeight="1" x14ac:dyDescent="0.25">
      <c r="A2" s="14"/>
      <c r="B2" s="35" t="s">
        <v>32</v>
      </c>
      <c r="C2" s="35"/>
      <c r="D2" s="35"/>
    </row>
    <row r="3" spans="1:4" ht="15" customHeight="1" x14ac:dyDescent="0.25">
      <c r="A3" s="14"/>
      <c r="B3" s="35"/>
      <c r="C3" s="35"/>
      <c r="D3" s="35"/>
    </row>
    <row r="4" spans="1:4" x14ac:dyDescent="0.25">
      <c r="A4" s="14"/>
      <c r="B4" s="14"/>
      <c r="C4" s="14"/>
      <c r="D4" s="14"/>
    </row>
    <row r="5" spans="1:4" ht="17.25" x14ac:dyDescent="0.3">
      <c r="A5" s="15" t="s">
        <v>0</v>
      </c>
      <c r="B5" s="16" t="s">
        <v>1</v>
      </c>
    </row>
    <row r="6" spans="1:4" x14ac:dyDescent="0.25">
      <c r="A6" s="17" t="s">
        <v>2</v>
      </c>
      <c r="B6" s="18">
        <v>0.92307692307692313</v>
      </c>
    </row>
    <row r="7" spans="1:4" x14ac:dyDescent="0.25">
      <c r="A7" s="1" t="s">
        <v>3</v>
      </c>
      <c r="B7" s="2" t="s">
        <v>45</v>
      </c>
    </row>
    <row r="8" spans="1:4" x14ac:dyDescent="0.25">
      <c r="A8" s="1" t="s">
        <v>4</v>
      </c>
      <c r="B8" s="2" t="s">
        <v>45</v>
      </c>
    </row>
    <row r="9" spans="1:4" x14ac:dyDescent="0.25">
      <c r="A9" s="1" t="s">
        <v>5</v>
      </c>
      <c r="B9" s="33" t="s">
        <v>45</v>
      </c>
    </row>
    <row r="10" spans="1:4" x14ac:dyDescent="0.25">
      <c r="A10" s="17" t="s">
        <v>6</v>
      </c>
      <c r="B10" s="18" t="s">
        <v>45</v>
      </c>
    </row>
    <row r="11" spans="1:4" x14ac:dyDescent="0.25">
      <c r="A11" s="17" t="s">
        <v>20</v>
      </c>
      <c r="B11" s="18" t="s">
        <v>45</v>
      </c>
    </row>
    <row r="12" spans="1:4" x14ac:dyDescent="0.25">
      <c r="A12" s="9" t="s">
        <v>21</v>
      </c>
      <c r="B12" s="37"/>
    </row>
    <row r="13" spans="1:4" x14ac:dyDescent="0.25">
      <c r="A13" s="9" t="s">
        <v>22</v>
      </c>
      <c r="B13" s="37"/>
    </row>
    <row r="14" spans="1:4" x14ac:dyDescent="0.25">
      <c r="A14" s="9" t="s">
        <v>23</v>
      </c>
      <c r="B14" s="37" t="s">
        <v>45</v>
      </c>
    </row>
    <row r="15" spans="1:4" x14ac:dyDescent="0.25">
      <c r="A15" s="17" t="s">
        <v>7</v>
      </c>
      <c r="B15" s="18" t="s">
        <v>45</v>
      </c>
    </row>
    <row r="16" spans="1:4" x14ac:dyDescent="0.25">
      <c r="A16" s="1" t="s">
        <v>8</v>
      </c>
      <c r="B16" s="2" t="s">
        <v>45</v>
      </c>
    </row>
    <row r="17" spans="1:2" x14ac:dyDescent="0.25">
      <c r="A17" s="1" t="s">
        <v>9</v>
      </c>
      <c r="B17" s="2" t="s">
        <v>45</v>
      </c>
    </row>
    <row r="18" spans="1:2" x14ac:dyDescent="0.25">
      <c r="A18" s="17" t="s">
        <v>10</v>
      </c>
      <c r="B18" s="18" t="s">
        <v>45</v>
      </c>
    </row>
    <row r="19" spans="1:2" x14ac:dyDescent="0.25">
      <c r="A19" s="1" t="s">
        <v>11</v>
      </c>
      <c r="B19" s="2" t="s">
        <v>45</v>
      </c>
    </row>
    <row r="20" spans="1:2" x14ac:dyDescent="0.25">
      <c r="A20" s="1" t="s">
        <v>12</v>
      </c>
      <c r="B20" s="2" t="s">
        <v>45</v>
      </c>
    </row>
    <row r="21" spans="1:2" x14ac:dyDescent="0.25">
      <c r="A21" s="19" t="s">
        <v>24</v>
      </c>
      <c r="B21" s="18"/>
    </row>
    <row r="22" spans="1:2" x14ac:dyDescent="0.25">
      <c r="A22" s="11" t="s">
        <v>13</v>
      </c>
      <c r="B22" s="10"/>
    </row>
    <row r="23" spans="1:2" x14ac:dyDescent="0.25">
      <c r="A23" s="12" t="s">
        <v>25</v>
      </c>
      <c r="B23" s="13"/>
    </row>
    <row r="24" spans="1:2" x14ac:dyDescent="0.25">
      <c r="A24" s="3" t="s">
        <v>14</v>
      </c>
      <c r="B24" s="4">
        <v>0.8</v>
      </c>
    </row>
    <row r="25" spans="1:2" x14ac:dyDescent="0.25">
      <c r="A25" s="5" t="s">
        <v>15</v>
      </c>
      <c r="B25" s="6">
        <v>0.84615384615384615</v>
      </c>
    </row>
    <row r="26" spans="1:2" x14ac:dyDescent="0.25">
      <c r="A26" s="5" t="s">
        <v>16</v>
      </c>
      <c r="B26" s="6">
        <v>0.75</v>
      </c>
    </row>
    <row r="27" spans="1:2" x14ac:dyDescent="0.25">
      <c r="A27" s="26" t="s">
        <v>46</v>
      </c>
    </row>
  </sheetData>
  <mergeCells count="1">
    <mergeCell ref="B2:D3"/>
  </mergeCells>
  <conditionalFormatting sqref="B7:B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scale="88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6"/>
  <sheetViews>
    <sheetView workbookViewId="0">
      <selection activeCell="B6" sqref="B6:B25"/>
    </sheetView>
  </sheetViews>
  <sheetFormatPr defaultColWidth="8.85546875" defaultRowHeight="15" x14ac:dyDescent="0.25"/>
  <cols>
    <col min="1" max="1" width="27.85546875" bestFit="1" customWidth="1"/>
    <col min="2" max="2" width="25.28515625" bestFit="1" customWidth="1"/>
    <col min="3" max="3" width="21.42578125" bestFit="1" customWidth="1"/>
    <col min="4" max="4" width="22" bestFit="1" customWidth="1"/>
  </cols>
  <sheetData>
    <row r="1" spans="1:4" x14ac:dyDescent="0.25">
      <c r="A1" s="14"/>
      <c r="B1" s="14"/>
      <c r="C1" s="14"/>
      <c r="D1" s="14"/>
    </row>
    <row r="2" spans="1:4" ht="18.95" customHeight="1" x14ac:dyDescent="0.25">
      <c r="A2" s="14"/>
      <c r="B2" s="35" t="s">
        <v>28</v>
      </c>
      <c r="C2" s="35"/>
      <c r="D2" s="35"/>
    </row>
    <row r="3" spans="1:4" ht="15" customHeight="1" x14ac:dyDescent="0.25">
      <c r="A3" s="14"/>
      <c r="B3" s="35"/>
      <c r="C3" s="35"/>
      <c r="D3" s="35"/>
    </row>
    <row r="4" spans="1:4" x14ac:dyDescent="0.25">
      <c r="A4" s="14"/>
      <c r="B4" s="14"/>
      <c r="C4" s="14"/>
      <c r="D4" s="14"/>
    </row>
    <row r="5" spans="1:4" ht="17.25" x14ac:dyDescent="0.3">
      <c r="A5" s="15" t="s">
        <v>0</v>
      </c>
      <c r="B5" s="16" t="s">
        <v>1</v>
      </c>
    </row>
    <row r="6" spans="1:4" x14ac:dyDescent="0.25">
      <c r="A6" s="17" t="s">
        <v>2</v>
      </c>
      <c r="B6" s="18">
        <v>0.95</v>
      </c>
    </row>
    <row r="7" spans="1:4" x14ac:dyDescent="0.25">
      <c r="A7" s="1" t="s">
        <v>3</v>
      </c>
      <c r="B7" s="33" t="s">
        <v>45</v>
      </c>
    </row>
    <row r="8" spans="1:4" x14ac:dyDescent="0.25">
      <c r="A8" s="1" t="s">
        <v>4</v>
      </c>
      <c r="B8" s="2">
        <v>1</v>
      </c>
    </row>
    <row r="9" spans="1:4" x14ac:dyDescent="0.25">
      <c r="A9" s="17" t="s">
        <v>6</v>
      </c>
      <c r="B9" s="18" t="s">
        <v>45</v>
      </c>
    </row>
    <row r="10" spans="1:4" x14ac:dyDescent="0.25">
      <c r="A10" s="17" t="s">
        <v>20</v>
      </c>
      <c r="B10" s="18">
        <v>0.58333333333333337</v>
      </c>
    </row>
    <row r="11" spans="1:4" x14ac:dyDescent="0.25">
      <c r="A11" s="9" t="s">
        <v>21</v>
      </c>
      <c r="B11" s="10" t="s">
        <v>45</v>
      </c>
    </row>
    <row r="12" spans="1:4" x14ac:dyDescent="0.25">
      <c r="A12" s="9" t="s">
        <v>22</v>
      </c>
      <c r="B12" s="10" t="s">
        <v>45</v>
      </c>
    </row>
    <row r="13" spans="1:4" x14ac:dyDescent="0.25">
      <c r="A13" s="9" t="s">
        <v>23</v>
      </c>
      <c r="B13" s="10"/>
    </row>
    <row r="14" spans="1:4" x14ac:dyDescent="0.25">
      <c r="A14" s="17" t="s">
        <v>7</v>
      </c>
      <c r="B14" s="18">
        <v>0.66666666666666663</v>
      </c>
    </row>
    <row r="15" spans="1:4" x14ac:dyDescent="0.25">
      <c r="A15" s="1" t="s">
        <v>8</v>
      </c>
      <c r="B15" s="2" t="s">
        <v>45</v>
      </c>
    </row>
    <row r="16" spans="1:4" x14ac:dyDescent="0.25">
      <c r="A16" s="1" t="s">
        <v>9</v>
      </c>
      <c r="B16" s="2">
        <v>0.66666666666666663</v>
      </c>
    </row>
    <row r="17" spans="1:2" x14ac:dyDescent="0.25">
      <c r="A17" s="17" t="s">
        <v>10</v>
      </c>
      <c r="B17" s="18" t="s">
        <v>45</v>
      </c>
    </row>
    <row r="18" spans="1:2" x14ac:dyDescent="0.25">
      <c r="A18" s="1" t="s">
        <v>11</v>
      </c>
      <c r="B18" s="2" t="s">
        <v>45</v>
      </c>
    </row>
    <row r="19" spans="1:2" x14ac:dyDescent="0.25">
      <c r="A19" s="1" t="s">
        <v>12</v>
      </c>
      <c r="B19" s="2" t="s">
        <v>45</v>
      </c>
    </row>
    <row r="20" spans="1:2" x14ac:dyDescent="0.25">
      <c r="A20" s="19" t="s">
        <v>24</v>
      </c>
      <c r="B20" s="18" t="s">
        <v>45</v>
      </c>
    </row>
    <row r="21" spans="1:2" x14ac:dyDescent="0.25">
      <c r="A21" s="11" t="s">
        <v>13</v>
      </c>
      <c r="B21" s="10" t="s">
        <v>45</v>
      </c>
    </row>
    <row r="22" spans="1:2" x14ac:dyDescent="0.25">
      <c r="A22" s="12" t="s">
        <v>25</v>
      </c>
      <c r="B22" s="13" t="s">
        <v>45</v>
      </c>
    </row>
    <row r="23" spans="1:2" x14ac:dyDescent="0.25">
      <c r="A23" s="3" t="s">
        <v>14</v>
      </c>
      <c r="B23" s="4">
        <v>0.75</v>
      </c>
    </row>
    <row r="24" spans="1:2" x14ac:dyDescent="0.25">
      <c r="A24" s="5" t="s">
        <v>15</v>
      </c>
      <c r="B24" s="6">
        <v>0.67647058823529416</v>
      </c>
    </row>
    <row r="25" spans="1:2" x14ac:dyDescent="0.25">
      <c r="A25" s="5" t="s">
        <v>16</v>
      </c>
      <c r="B25" s="6">
        <v>0.81578947368421051</v>
      </c>
    </row>
    <row r="26" spans="1:2" x14ac:dyDescent="0.25">
      <c r="A26" s="26" t="s">
        <v>46</v>
      </c>
    </row>
  </sheetData>
  <mergeCells count="1">
    <mergeCell ref="B2:D3"/>
  </mergeCells>
  <pageMargins left="0.7" right="0.7" top="0.75" bottom="0.75" header="0.3" footer="0.3"/>
  <pageSetup scale="88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48EED-AF42-A748-BF33-A6D59342AFF5}">
  <sheetPr>
    <pageSetUpPr fitToPage="1"/>
  </sheetPr>
  <dimension ref="A1:D26"/>
  <sheetViews>
    <sheetView workbookViewId="0">
      <selection activeCell="B6" sqref="B6:B25"/>
    </sheetView>
  </sheetViews>
  <sheetFormatPr defaultColWidth="8.85546875" defaultRowHeight="15" x14ac:dyDescent="0.25"/>
  <cols>
    <col min="1" max="1" width="30.28515625" customWidth="1"/>
    <col min="2" max="2" width="31.28515625" customWidth="1"/>
    <col min="3" max="3" width="21.42578125" bestFit="1" customWidth="1"/>
    <col min="4" max="4" width="22" bestFit="1" customWidth="1"/>
  </cols>
  <sheetData>
    <row r="1" spans="1:4" x14ac:dyDescent="0.25">
      <c r="A1" s="14"/>
      <c r="B1" s="14"/>
      <c r="C1" s="14"/>
      <c r="D1" s="14"/>
    </row>
    <row r="2" spans="1:4" ht="18.95" customHeight="1" x14ac:dyDescent="0.25">
      <c r="A2" s="14"/>
      <c r="B2" s="35" t="s">
        <v>29</v>
      </c>
      <c r="C2" s="35"/>
      <c r="D2" s="35"/>
    </row>
    <row r="3" spans="1:4" ht="15" customHeight="1" x14ac:dyDescent="0.25">
      <c r="A3" s="14"/>
      <c r="B3" s="35"/>
      <c r="C3" s="35"/>
      <c r="D3" s="35"/>
    </row>
    <row r="4" spans="1:4" x14ac:dyDescent="0.25">
      <c r="A4" s="14"/>
      <c r="B4" s="14"/>
      <c r="C4" s="14"/>
      <c r="D4" s="14"/>
    </row>
    <row r="5" spans="1:4" ht="17.25" x14ac:dyDescent="0.3">
      <c r="A5" s="15" t="s">
        <v>0</v>
      </c>
      <c r="B5" s="16" t="s">
        <v>1</v>
      </c>
    </row>
    <row r="6" spans="1:4" x14ac:dyDescent="0.25">
      <c r="A6" s="17" t="s">
        <v>2</v>
      </c>
      <c r="B6" s="18">
        <v>0.96666666666666667</v>
      </c>
    </row>
    <row r="7" spans="1:4" x14ac:dyDescent="0.25">
      <c r="A7" s="1" t="s">
        <v>3</v>
      </c>
      <c r="B7" s="2">
        <v>0.94444444444444442</v>
      </c>
    </row>
    <row r="8" spans="1:4" x14ac:dyDescent="0.25">
      <c r="A8" s="1" t="s">
        <v>4</v>
      </c>
      <c r="B8" s="2">
        <v>1</v>
      </c>
    </row>
    <row r="9" spans="1:4" x14ac:dyDescent="0.25">
      <c r="A9" s="17" t="s">
        <v>6</v>
      </c>
      <c r="B9" s="34" t="s">
        <v>45</v>
      </c>
    </row>
    <row r="10" spans="1:4" x14ac:dyDescent="0.25">
      <c r="A10" s="17" t="s">
        <v>20</v>
      </c>
      <c r="B10" s="18">
        <v>0.53846153846153844</v>
      </c>
    </row>
    <row r="11" spans="1:4" x14ac:dyDescent="0.25">
      <c r="A11" s="9" t="s">
        <v>21</v>
      </c>
      <c r="B11" s="10">
        <v>0.25</v>
      </c>
    </row>
    <row r="12" spans="1:4" x14ac:dyDescent="0.25">
      <c r="A12" s="9" t="s">
        <v>22</v>
      </c>
      <c r="B12" s="10">
        <v>0.7857142857142857</v>
      </c>
    </row>
    <row r="13" spans="1:4" x14ac:dyDescent="0.25">
      <c r="A13" s="9" t="s">
        <v>23</v>
      </c>
      <c r="B13" s="10"/>
    </row>
    <row r="14" spans="1:4" x14ac:dyDescent="0.25">
      <c r="A14" s="17" t="s">
        <v>7</v>
      </c>
      <c r="B14" s="18">
        <v>0.68421052631578949</v>
      </c>
    </row>
    <row r="15" spans="1:4" x14ac:dyDescent="0.25">
      <c r="A15" s="1" t="s">
        <v>8</v>
      </c>
      <c r="B15" s="2">
        <v>0.66666666666666663</v>
      </c>
    </row>
    <row r="16" spans="1:4" x14ac:dyDescent="0.25">
      <c r="A16" s="1" t="s">
        <v>9</v>
      </c>
      <c r="B16" s="2" t="s">
        <v>45</v>
      </c>
    </row>
    <row r="17" spans="1:2" x14ac:dyDescent="0.25">
      <c r="A17" s="17" t="s">
        <v>10</v>
      </c>
      <c r="B17" s="18" t="s">
        <v>45</v>
      </c>
    </row>
    <row r="18" spans="1:2" x14ac:dyDescent="0.25">
      <c r="A18" s="1" t="s">
        <v>11</v>
      </c>
      <c r="B18" s="2" t="s">
        <v>45</v>
      </c>
    </row>
    <row r="19" spans="1:2" x14ac:dyDescent="0.25">
      <c r="A19" s="1" t="s">
        <v>12</v>
      </c>
      <c r="B19" s="2" t="s">
        <v>45</v>
      </c>
    </row>
    <row r="20" spans="1:2" x14ac:dyDescent="0.25">
      <c r="A20" s="19" t="s">
        <v>24</v>
      </c>
      <c r="B20" s="18">
        <v>0.8</v>
      </c>
    </row>
    <row r="21" spans="1:2" x14ac:dyDescent="0.25">
      <c r="A21" s="11" t="s">
        <v>13</v>
      </c>
      <c r="B21" s="10" t="s">
        <v>45</v>
      </c>
    </row>
    <row r="22" spans="1:2" x14ac:dyDescent="0.25">
      <c r="A22" s="12" t="s">
        <v>25</v>
      </c>
      <c r="B22" s="13" t="s">
        <v>45</v>
      </c>
    </row>
    <row r="23" spans="1:2" x14ac:dyDescent="0.25">
      <c r="A23" s="3" t="s">
        <v>14</v>
      </c>
      <c r="B23" s="4">
        <v>0.74747474747474751</v>
      </c>
    </row>
    <row r="24" spans="1:2" x14ac:dyDescent="0.25">
      <c r="A24" s="5" t="s">
        <v>15</v>
      </c>
      <c r="B24" s="6">
        <v>0.703125</v>
      </c>
    </row>
    <row r="25" spans="1:2" x14ac:dyDescent="0.25">
      <c r="A25" s="5" t="s">
        <v>16</v>
      </c>
      <c r="B25" s="6">
        <v>0.82857142857142863</v>
      </c>
    </row>
    <row r="26" spans="1:2" x14ac:dyDescent="0.25">
      <c r="A26" s="26" t="s">
        <v>46</v>
      </c>
    </row>
  </sheetData>
  <mergeCells count="1">
    <mergeCell ref="B2:D3"/>
  </mergeCells>
  <pageMargins left="0.7" right="0.7" top="0.75" bottom="0.75" header="0.3" footer="0.3"/>
  <pageSetup scale="88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B7802-EE2F-E641-803F-E442E52FA8D5}">
  <sheetPr>
    <pageSetUpPr fitToPage="1"/>
  </sheetPr>
  <dimension ref="A1:D26"/>
  <sheetViews>
    <sheetView workbookViewId="0">
      <selection activeCell="I34" sqref="I34"/>
    </sheetView>
  </sheetViews>
  <sheetFormatPr defaultColWidth="8.85546875" defaultRowHeight="15" x14ac:dyDescent="0.25"/>
  <cols>
    <col min="1" max="1" width="27.85546875" bestFit="1" customWidth="1"/>
    <col min="2" max="2" width="25.28515625" bestFit="1" customWidth="1"/>
    <col min="3" max="3" width="21.42578125" bestFit="1" customWidth="1"/>
    <col min="4" max="4" width="22" bestFit="1" customWidth="1"/>
  </cols>
  <sheetData>
    <row r="1" spans="1:4" x14ac:dyDescent="0.25">
      <c r="A1" s="14"/>
      <c r="B1" s="14"/>
      <c r="C1" s="14"/>
      <c r="D1" s="14"/>
    </row>
    <row r="2" spans="1:4" ht="18.95" customHeight="1" x14ac:dyDescent="0.25">
      <c r="A2" s="14"/>
      <c r="B2" s="35" t="s">
        <v>30</v>
      </c>
      <c r="C2" s="35"/>
      <c r="D2" s="35"/>
    </row>
    <row r="3" spans="1:4" ht="15" customHeight="1" x14ac:dyDescent="0.25">
      <c r="A3" s="14"/>
      <c r="B3" s="35"/>
      <c r="C3" s="35"/>
      <c r="D3" s="35"/>
    </row>
    <row r="4" spans="1:4" x14ac:dyDescent="0.25">
      <c r="A4" s="14"/>
      <c r="B4" s="14"/>
      <c r="C4" s="14"/>
      <c r="D4" s="14"/>
    </row>
    <row r="5" spans="1:4" ht="17.25" x14ac:dyDescent="0.3">
      <c r="A5" s="15" t="s">
        <v>0</v>
      </c>
      <c r="B5" s="16" t="s">
        <v>1</v>
      </c>
    </row>
    <row r="6" spans="1:4" x14ac:dyDescent="0.25">
      <c r="A6" s="17" t="s">
        <v>2</v>
      </c>
      <c r="B6" s="18">
        <v>0.65</v>
      </c>
    </row>
    <row r="7" spans="1:4" x14ac:dyDescent="0.25">
      <c r="A7" s="1" t="s">
        <v>3</v>
      </c>
      <c r="B7" s="2">
        <v>0.76923076923076927</v>
      </c>
    </row>
    <row r="8" spans="1:4" x14ac:dyDescent="0.25">
      <c r="A8" s="1" t="s">
        <v>4</v>
      </c>
      <c r="B8" s="33" t="s">
        <v>45</v>
      </c>
    </row>
    <row r="9" spans="1:4" x14ac:dyDescent="0.25">
      <c r="A9" s="17" t="s">
        <v>6</v>
      </c>
      <c r="B9" s="18" t="s">
        <v>45</v>
      </c>
    </row>
    <row r="10" spans="1:4" x14ac:dyDescent="0.25">
      <c r="A10" s="17" t="s">
        <v>20</v>
      </c>
      <c r="B10" s="18">
        <v>0.91666666666666663</v>
      </c>
    </row>
    <row r="11" spans="1:4" x14ac:dyDescent="0.25">
      <c r="A11" s="9" t="s">
        <v>21</v>
      </c>
      <c r="B11" s="10" t="s">
        <v>45</v>
      </c>
    </row>
    <row r="12" spans="1:4" x14ac:dyDescent="0.25">
      <c r="A12" s="9" t="s">
        <v>22</v>
      </c>
      <c r="B12" s="10" t="s">
        <v>45</v>
      </c>
    </row>
    <row r="13" spans="1:4" x14ac:dyDescent="0.25">
      <c r="A13" s="9" t="s">
        <v>23</v>
      </c>
      <c r="B13" s="10"/>
    </row>
    <row r="14" spans="1:4" x14ac:dyDescent="0.25">
      <c r="A14" s="17" t="s">
        <v>7</v>
      </c>
      <c r="B14" s="18">
        <v>0.5714285714285714</v>
      </c>
    </row>
    <row r="15" spans="1:4" x14ac:dyDescent="0.25">
      <c r="A15" s="1" t="s">
        <v>8</v>
      </c>
      <c r="B15" s="2" t="s">
        <v>45</v>
      </c>
    </row>
    <row r="16" spans="1:4" x14ac:dyDescent="0.25">
      <c r="A16" s="1" t="s">
        <v>9</v>
      </c>
      <c r="B16" s="2" t="s">
        <v>45</v>
      </c>
    </row>
    <row r="17" spans="1:2" x14ac:dyDescent="0.25">
      <c r="A17" s="17" t="s">
        <v>10</v>
      </c>
      <c r="B17" s="18" t="s">
        <v>45</v>
      </c>
    </row>
    <row r="18" spans="1:2" x14ac:dyDescent="0.25">
      <c r="A18" s="1" t="s">
        <v>11</v>
      </c>
      <c r="B18" s="2" t="s">
        <v>45</v>
      </c>
    </row>
    <row r="19" spans="1:2" x14ac:dyDescent="0.25">
      <c r="A19" s="1" t="s">
        <v>12</v>
      </c>
      <c r="B19" s="2" t="s">
        <v>45</v>
      </c>
    </row>
    <row r="20" spans="1:2" x14ac:dyDescent="0.25">
      <c r="A20" s="19" t="s">
        <v>24</v>
      </c>
      <c r="B20" s="18">
        <v>0.83333333333333337</v>
      </c>
    </row>
    <row r="21" spans="1:2" x14ac:dyDescent="0.25">
      <c r="A21" s="11" t="s">
        <v>13</v>
      </c>
      <c r="B21" s="10">
        <v>0.8666666666666667</v>
      </c>
    </row>
    <row r="22" spans="1:2" x14ac:dyDescent="0.25">
      <c r="A22" s="12" t="s">
        <v>25</v>
      </c>
      <c r="B22" s="13" t="s">
        <v>45</v>
      </c>
    </row>
    <row r="23" spans="1:2" x14ac:dyDescent="0.25">
      <c r="A23" s="3" t="s">
        <v>14</v>
      </c>
      <c r="B23" s="4">
        <v>0.73239436619718312</v>
      </c>
    </row>
    <row r="24" spans="1:2" x14ac:dyDescent="0.25">
      <c r="A24" s="5" t="s">
        <v>15</v>
      </c>
      <c r="B24" s="6">
        <v>0.78787878787878785</v>
      </c>
    </row>
    <row r="25" spans="1:2" x14ac:dyDescent="0.25">
      <c r="A25" s="5" t="s">
        <v>16</v>
      </c>
      <c r="B25" s="6">
        <v>0.68421052631578949</v>
      </c>
    </row>
    <row r="26" spans="1:2" x14ac:dyDescent="0.25">
      <c r="A26" s="26" t="s">
        <v>46</v>
      </c>
    </row>
  </sheetData>
  <mergeCells count="1">
    <mergeCell ref="B2:D3"/>
  </mergeCells>
  <pageMargins left="0.7" right="0.7" top="0.75" bottom="0.75" header="0.3" footer="0.3"/>
  <pageSetup scale="88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40122-144F-174D-A5BA-D24CD87C3D0A}">
  <sheetPr>
    <pageSetUpPr fitToPage="1"/>
  </sheetPr>
  <dimension ref="A1:D26"/>
  <sheetViews>
    <sheetView workbookViewId="0">
      <selection activeCell="K23" sqref="K23"/>
    </sheetView>
  </sheetViews>
  <sheetFormatPr defaultColWidth="8.85546875" defaultRowHeight="15" x14ac:dyDescent="0.25"/>
  <cols>
    <col min="1" max="1" width="27.85546875" bestFit="1" customWidth="1"/>
    <col min="2" max="2" width="28.85546875" customWidth="1"/>
    <col min="3" max="3" width="30.42578125" customWidth="1"/>
    <col min="4" max="4" width="30.28515625" customWidth="1"/>
  </cols>
  <sheetData>
    <row r="1" spans="1:4" x14ac:dyDescent="0.25">
      <c r="A1" s="14"/>
      <c r="B1" s="14"/>
      <c r="C1" s="14"/>
      <c r="D1" s="14"/>
    </row>
    <row r="2" spans="1:4" ht="18.95" customHeight="1" x14ac:dyDescent="0.25">
      <c r="A2" s="14"/>
      <c r="B2" s="35" t="s">
        <v>31</v>
      </c>
      <c r="C2" s="35"/>
      <c r="D2" s="35"/>
    </row>
    <row r="3" spans="1:4" ht="15" customHeight="1" x14ac:dyDescent="0.25">
      <c r="A3" s="14"/>
      <c r="B3" s="35"/>
      <c r="C3" s="35"/>
      <c r="D3" s="35"/>
    </row>
    <row r="4" spans="1:4" x14ac:dyDescent="0.25">
      <c r="A4" s="14"/>
      <c r="B4" s="14"/>
      <c r="C4" s="14"/>
      <c r="D4" s="14"/>
    </row>
    <row r="5" spans="1:4" ht="17.25" x14ac:dyDescent="0.3">
      <c r="A5" s="15" t="s">
        <v>0</v>
      </c>
      <c r="B5" s="16" t="s">
        <v>1</v>
      </c>
    </row>
    <row r="6" spans="1:4" x14ac:dyDescent="0.25">
      <c r="A6" s="17" t="s">
        <v>2</v>
      </c>
      <c r="B6" s="18">
        <v>0.88888888888888884</v>
      </c>
    </row>
    <row r="7" spans="1:4" x14ac:dyDescent="0.25">
      <c r="A7" s="1" t="s">
        <v>3</v>
      </c>
      <c r="B7" s="33" t="s">
        <v>45</v>
      </c>
    </row>
    <row r="8" spans="1:4" x14ac:dyDescent="0.25">
      <c r="A8" s="1" t="s">
        <v>4</v>
      </c>
      <c r="B8" s="2" t="s">
        <v>45</v>
      </c>
    </row>
    <row r="9" spans="1:4" x14ac:dyDescent="0.25">
      <c r="A9" s="17" t="s">
        <v>6</v>
      </c>
      <c r="B9" s="18" t="s">
        <v>45</v>
      </c>
    </row>
    <row r="10" spans="1:4" x14ac:dyDescent="0.25">
      <c r="A10" s="17" t="s">
        <v>20</v>
      </c>
      <c r="B10" s="18">
        <v>0.9</v>
      </c>
    </row>
    <row r="11" spans="1:4" x14ac:dyDescent="0.25">
      <c r="A11" s="9" t="s">
        <v>21</v>
      </c>
      <c r="B11" s="10" t="s">
        <v>45</v>
      </c>
    </row>
    <row r="12" spans="1:4" x14ac:dyDescent="0.25">
      <c r="A12" s="9" t="s">
        <v>22</v>
      </c>
      <c r="B12" s="10" t="s">
        <v>45</v>
      </c>
    </row>
    <row r="13" spans="1:4" x14ac:dyDescent="0.25">
      <c r="A13" s="9" t="s">
        <v>23</v>
      </c>
      <c r="B13" s="10"/>
    </row>
    <row r="14" spans="1:4" x14ac:dyDescent="0.25">
      <c r="A14" s="17" t="s">
        <v>7</v>
      </c>
      <c r="B14" s="18">
        <v>0.7857142857142857</v>
      </c>
    </row>
    <row r="15" spans="1:4" x14ac:dyDescent="0.25">
      <c r="A15" s="1" t="s">
        <v>8</v>
      </c>
      <c r="B15" s="2" t="s">
        <v>45</v>
      </c>
    </row>
    <row r="16" spans="1:4" x14ac:dyDescent="0.25">
      <c r="A16" s="1" t="s">
        <v>9</v>
      </c>
      <c r="B16" s="2" t="s">
        <v>45</v>
      </c>
    </row>
    <row r="17" spans="1:2" x14ac:dyDescent="0.25">
      <c r="A17" s="17" t="s">
        <v>10</v>
      </c>
      <c r="B17" s="18" t="s">
        <v>45</v>
      </c>
    </row>
    <row r="18" spans="1:2" x14ac:dyDescent="0.25">
      <c r="A18" s="1" t="s">
        <v>11</v>
      </c>
      <c r="B18" s="2" t="s">
        <v>45</v>
      </c>
    </row>
    <row r="19" spans="1:2" x14ac:dyDescent="0.25">
      <c r="A19" s="1" t="s">
        <v>12</v>
      </c>
      <c r="B19" s="2" t="s">
        <v>45</v>
      </c>
    </row>
    <row r="20" spans="1:2" x14ac:dyDescent="0.25">
      <c r="A20" s="19" t="s">
        <v>24</v>
      </c>
      <c r="B20" s="18" t="s">
        <v>45</v>
      </c>
    </row>
    <row r="21" spans="1:2" x14ac:dyDescent="0.25">
      <c r="A21" s="11" t="s">
        <v>13</v>
      </c>
      <c r="B21" s="10" t="s">
        <v>45</v>
      </c>
    </row>
    <row r="22" spans="1:2" x14ac:dyDescent="0.25">
      <c r="A22" s="12" t="s">
        <v>25</v>
      </c>
      <c r="B22" s="13"/>
    </row>
    <row r="23" spans="1:2" x14ac:dyDescent="0.25">
      <c r="A23" s="3" t="s">
        <v>14</v>
      </c>
      <c r="B23" s="4">
        <v>0.83636363636363631</v>
      </c>
    </row>
    <row r="24" spans="1:2" x14ac:dyDescent="0.25">
      <c r="A24" s="5" t="s">
        <v>15</v>
      </c>
      <c r="B24" s="6">
        <v>0.86206896551724133</v>
      </c>
    </row>
    <row r="25" spans="1:2" x14ac:dyDescent="0.25">
      <c r="A25" s="5" t="s">
        <v>16</v>
      </c>
      <c r="B25" s="6">
        <v>0.80769230769230771</v>
      </c>
    </row>
    <row r="26" spans="1:2" x14ac:dyDescent="0.25">
      <c r="A26" s="26" t="s">
        <v>46</v>
      </c>
    </row>
  </sheetData>
  <mergeCells count="1">
    <mergeCell ref="B2:D3"/>
  </mergeCells>
  <pageMargins left="0.7" right="0.7" top="0.75" bottom="0.75" header="0.3" footer="0.3"/>
  <pageSetup scale="88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CBE24-3E2A-6F47-A30B-AF5EC2B6FB84}">
  <sheetPr>
    <pageSetUpPr fitToPage="1"/>
  </sheetPr>
  <dimension ref="A1:D28"/>
  <sheetViews>
    <sheetView workbookViewId="0">
      <selection activeCell="K23" sqref="K23"/>
    </sheetView>
  </sheetViews>
  <sheetFormatPr defaultColWidth="8.85546875" defaultRowHeight="15" x14ac:dyDescent="0.25"/>
  <cols>
    <col min="1" max="1" width="27.85546875" bestFit="1" customWidth="1"/>
    <col min="2" max="2" width="25.28515625" bestFit="1" customWidth="1"/>
    <col min="3" max="3" width="21.42578125" bestFit="1" customWidth="1"/>
    <col min="4" max="4" width="22" bestFit="1" customWidth="1"/>
  </cols>
  <sheetData>
    <row r="1" spans="1:4" x14ac:dyDescent="0.25">
      <c r="A1" s="14"/>
      <c r="B1" s="14"/>
      <c r="C1" s="14"/>
      <c r="D1" s="14"/>
    </row>
    <row r="2" spans="1:4" ht="18.95" customHeight="1" x14ac:dyDescent="0.25">
      <c r="A2" s="14"/>
      <c r="B2" s="35" t="s">
        <v>43</v>
      </c>
      <c r="C2" s="35"/>
      <c r="D2" s="35"/>
    </row>
    <row r="3" spans="1:4" ht="15" customHeight="1" x14ac:dyDescent="0.25">
      <c r="A3" s="14"/>
      <c r="B3" s="35"/>
      <c r="C3" s="35"/>
      <c r="D3" s="35"/>
    </row>
    <row r="4" spans="1:4" x14ac:dyDescent="0.25">
      <c r="A4" s="14"/>
      <c r="B4" s="14"/>
      <c r="C4" s="14"/>
      <c r="D4" s="14"/>
    </row>
    <row r="5" spans="1:4" ht="17.25" x14ac:dyDescent="0.3">
      <c r="A5" s="15" t="s">
        <v>0</v>
      </c>
      <c r="B5" s="16" t="s">
        <v>1</v>
      </c>
    </row>
    <row r="6" spans="1:4" x14ac:dyDescent="0.25">
      <c r="A6" s="17" t="s">
        <v>2</v>
      </c>
      <c r="B6" s="18">
        <v>0.83255813953488367</v>
      </c>
    </row>
    <row r="7" spans="1:4" x14ac:dyDescent="0.25">
      <c r="A7" s="1" t="s">
        <v>3</v>
      </c>
      <c r="B7" s="2">
        <v>0.8</v>
      </c>
    </row>
    <row r="8" spans="1:4" x14ac:dyDescent="0.25">
      <c r="A8" s="1" t="s">
        <v>4</v>
      </c>
      <c r="B8" s="2">
        <v>0.85470085470085466</v>
      </c>
    </row>
    <row r="9" spans="1:4" x14ac:dyDescent="0.25">
      <c r="A9" s="1" t="s">
        <v>5</v>
      </c>
      <c r="B9" s="33" t="s">
        <v>45</v>
      </c>
    </row>
    <row r="10" spans="1:4" x14ac:dyDescent="0.25">
      <c r="A10" s="17" t="s">
        <v>6</v>
      </c>
      <c r="B10" s="18">
        <v>0.83333333333333337</v>
      </c>
    </row>
    <row r="11" spans="1:4" x14ac:dyDescent="0.25">
      <c r="A11" s="17" t="s">
        <v>20</v>
      </c>
      <c r="B11" s="18">
        <v>0.63636363636363635</v>
      </c>
    </row>
    <row r="12" spans="1:4" x14ac:dyDescent="0.25">
      <c r="A12" s="9" t="s">
        <v>21</v>
      </c>
      <c r="B12" s="10">
        <v>0.2857142857142857</v>
      </c>
    </row>
    <row r="13" spans="1:4" x14ac:dyDescent="0.25">
      <c r="A13" s="9" t="s">
        <v>22</v>
      </c>
      <c r="B13" s="10">
        <v>0.90476190476190477</v>
      </c>
    </row>
    <row r="14" spans="1:4" x14ac:dyDescent="0.25">
      <c r="A14" s="9" t="s">
        <v>23</v>
      </c>
      <c r="B14" s="10">
        <v>0.52777777777777779</v>
      </c>
    </row>
    <row r="15" spans="1:4" x14ac:dyDescent="0.25">
      <c r="A15" s="17" t="s">
        <v>7</v>
      </c>
      <c r="B15" s="18">
        <v>0.68992248062015504</v>
      </c>
    </row>
    <row r="16" spans="1:4" x14ac:dyDescent="0.25">
      <c r="A16" s="1" t="s">
        <v>8</v>
      </c>
      <c r="B16" s="2">
        <v>0.67105263157894735</v>
      </c>
    </row>
    <row r="17" spans="1:2" x14ac:dyDescent="0.25">
      <c r="A17" s="1" t="s">
        <v>9</v>
      </c>
      <c r="B17" s="2">
        <v>0.71698113207547165</v>
      </c>
    </row>
    <row r="18" spans="1:2" x14ac:dyDescent="0.25">
      <c r="A18" s="17" t="s">
        <v>10</v>
      </c>
      <c r="B18" s="18">
        <v>0.81690140845070425</v>
      </c>
    </row>
    <row r="19" spans="1:2" x14ac:dyDescent="0.25">
      <c r="A19" s="1" t="s">
        <v>11</v>
      </c>
      <c r="B19" s="2">
        <v>0.77777777777777779</v>
      </c>
    </row>
    <row r="20" spans="1:2" x14ac:dyDescent="0.25">
      <c r="A20" s="1" t="s">
        <v>41</v>
      </c>
      <c r="B20" s="2" t="s">
        <v>45</v>
      </c>
    </row>
    <row r="21" spans="1:2" x14ac:dyDescent="0.25">
      <c r="A21" s="1" t="s">
        <v>12</v>
      </c>
      <c r="B21" s="2">
        <v>0.84848484848484851</v>
      </c>
    </row>
    <row r="22" spans="1:2" x14ac:dyDescent="0.25">
      <c r="A22" s="19" t="s">
        <v>24</v>
      </c>
      <c r="B22" s="18">
        <v>0.82191780821917804</v>
      </c>
    </row>
    <row r="23" spans="1:2" x14ac:dyDescent="0.25">
      <c r="A23" s="11" t="s">
        <v>13</v>
      </c>
      <c r="B23" s="10">
        <v>0.84126984126984128</v>
      </c>
    </row>
    <row r="24" spans="1:2" x14ac:dyDescent="0.25">
      <c r="A24" s="12" t="s">
        <v>25</v>
      </c>
      <c r="B24" s="13">
        <v>0.7</v>
      </c>
    </row>
    <row r="25" spans="1:2" x14ac:dyDescent="0.25">
      <c r="A25" s="3" t="s">
        <v>14</v>
      </c>
      <c r="B25" s="4">
        <v>0.76644736842105265</v>
      </c>
    </row>
    <row r="26" spans="1:2" x14ac:dyDescent="0.25">
      <c r="A26" s="5" t="s">
        <v>15</v>
      </c>
      <c r="B26" s="6">
        <v>0.7142857142857143</v>
      </c>
    </row>
    <row r="27" spans="1:2" x14ac:dyDescent="0.25">
      <c r="A27" s="5" t="s">
        <v>16</v>
      </c>
      <c r="B27" s="6">
        <v>0.8152866242038217</v>
      </c>
    </row>
    <row r="28" spans="1:2" x14ac:dyDescent="0.25">
      <c r="A28" s="26" t="s">
        <v>46</v>
      </c>
    </row>
  </sheetData>
  <mergeCells count="1">
    <mergeCell ref="B2:D3"/>
  </mergeCells>
  <pageMargins left="0.7" right="0.7" top="0.75" bottom="0.75" header="0.3" footer="0.3"/>
  <pageSetup scale="8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FA2012-13</vt:lpstr>
      <vt:lpstr>FA2013-14</vt:lpstr>
      <vt:lpstr>FA2014-15</vt:lpstr>
      <vt:lpstr>FA2015-16</vt:lpstr>
      <vt:lpstr>FA2016-17</vt:lpstr>
      <vt:lpstr>FA2017-18</vt:lpstr>
      <vt:lpstr>FA2018-19</vt:lpstr>
      <vt:lpstr>FA2019-20</vt:lpstr>
      <vt:lpstr>8 Year Summary</vt:lpstr>
      <vt:lpstr>5 year Summary</vt:lpstr>
      <vt:lpstr>3 Year Summary</vt:lpstr>
      <vt:lpstr>5 Year Trend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Oertel</dc:creator>
  <cp:lastModifiedBy>Horibe, Shusaku</cp:lastModifiedBy>
  <cp:lastPrinted>2017-09-11T16:57:18Z</cp:lastPrinted>
  <dcterms:created xsi:type="dcterms:W3CDTF">2015-09-29T20:31:54Z</dcterms:created>
  <dcterms:modified xsi:type="dcterms:W3CDTF">2021-06-21T15:24:56Z</dcterms:modified>
</cp:coreProperties>
</file>